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_Shared Services\Marketing and Communications\2. StateCover Teams\Safety &amp; Wellbeing\Document reviews\FINAL VERSIONS\"/>
    </mc:Choice>
  </mc:AlternateContent>
  <xr:revisionPtr revIDLastSave="0" documentId="13_ncr:1_{5554EAA8-64FF-4061-80F0-3939C072291A}" xr6:coauthVersionLast="47" xr6:coauthVersionMax="47" xr10:uidLastSave="{00000000-0000-0000-0000-000000000000}"/>
  <bookViews>
    <workbookView xWindow="-110" yWindow="-110" windowWidth="19420" windowHeight="10420" activeTab="2" xr2:uid="{B1033375-CCE9-4BB0-B300-2945E872FA3A}"/>
  </bookViews>
  <sheets>
    <sheet name="Overview" sheetId="3" r:id="rId1"/>
    <sheet name="Risk Assessment" sheetId="1" r:id="rId2"/>
    <sheet name="Risk Too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6" i="1" l="1"/>
  <c r="J8" i="1"/>
  <c r="J10" i="1"/>
  <c r="J11" i="1"/>
  <c r="J12" i="1"/>
  <c r="J13" i="1"/>
  <c r="J14" i="1"/>
  <c r="J15" i="1"/>
  <c r="J16" i="1"/>
  <c r="J17" i="1"/>
  <c r="J18" i="1"/>
  <c r="J19" i="1"/>
  <c r="J20" i="1"/>
  <c r="J21" i="1"/>
  <c r="J22" i="1"/>
  <c r="J23" i="1"/>
  <c r="J24" i="1"/>
</calcChain>
</file>

<file path=xl/sharedStrings.xml><?xml version="1.0" encoding="utf-8"?>
<sst xmlns="http://schemas.openxmlformats.org/spreadsheetml/2006/main" count="241" uniqueCount="139">
  <si>
    <t>Department</t>
  </si>
  <si>
    <t>Location/ Task</t>
  </si>
  <si>
    <t>Likelihood</t>
  </si>
  <si>
    <t>Risk Rating Matrix</t>
  </si>
  <si>
    <t>Consequence Level</t>
  </si>
  <si>
    <t>Likelihood Level</t>
  </si>
  <si>
    <t>Medium</t>
  </si>
  <si>
    <t>High</t>
  </si>
  <si>
    <t>Extreme</t>
  </si>
  <si>
    <t>Possible</t>
  </si>
  <si>
    <t>Low</t>
  </si>
  <si>
    <t>Unlikely</t>
  </si>
  <si>
    <t>Rare</t>
  </si>
  <si>
    <t>Negligible</t>
  </si>
  <si>
    <t>Control confidence</t>
  </si>
  <si>
    <t>If further actions are required, this information must be transferred into the Corrective Actions register</t>
  </si>
  <si>
    <t>Adequate</t>
  </si>
  <si>
    <t>Inadequate</t>
  </si>
  <si>
    <t>Room for Improvement</t>
  </si>
  <si>
    <t>Certain to occur</t>
  </si>
  <si>
    <t>Consequence</t>
  </si>
  <si>
    <t xml:space="preserve">Hierarchy of Control </t>
  </si>
  <si>
    <t>Elimination</t>
  </si>
  <si>
    <t>Substitution</t>
  </si>
  <si>
    <t>Engineering</t>
  </si>
  <si>
    <t>Isolation</t>
  </si>
  <si>
    <t>Administration</t>
  </si>
  <si>
    <t>PPE</t>
  </si>
  <si>
    <t>Minor</t>
  </si>
  <si>
    <t>Moderate</t>
  </si>
  <si>
    <t>Major</t>
  </si>
  <si>
    <t>Severe</t>
  </si>
  <si>
    <t>#</t>
  </si>
  <si>
    <t>The system can generally be relied upon in most circumstances but there are some circumstances where the control criteria may not be met.</t>
  </si>
  <si>
    <t>The system of control cannot be relied upon to meet the control criteria. If there has not already been a significant breakdown, it is only a matter of time before this occurs.</t>
  </si>
  <si>
    <t>A high degree of confidence can be held in the system of control. Additional controls are in place, such that even if part of the system breaks down, the control criteria will probably still be met.</t>
  </si>
  <si>
    <t>Risk Tolerance Framework</t>
  </si>
  <si>
    <t xml:space="preserve"> Low</t>
  </si>
  <si>
    <t>Control Confidence</t>
  </si>
  <si>
    <t>Risk Matrix</t>
  </si>
  <si>
    <t>Consequences</t>
  </si>
  <si>
    <t>Reversible health effects of little concern, requiring first aid treatment at most.</t>
  </si>
  <si>
    <t>&lt;$5K</t>
  </si>
  <si>
    <t>Isolated, internal or minimal adverse attention or complaint. No impact on funding or political support.</t>
  </si>
  <si>
    <t>Reversible health effects of concern that would typically result in medical treatment.</t>
  </si>
  <si>
    <t>Reversible injuries requiring treatment, but does not lead to restricted duties. Typically a medical treatment.</t>
  </si>
  <si>
    <t>Minor environmental impact; on-site release immediately controlled.</t>
  </si>
  <si>
    <t>&lt;$50K</t>
  </si>
  <si>
    <t>Heightened local community concern or criticism. Possible minor impact on funding and political support at local level.</t>
  </si>
  <si>
    <t>Severe, reversible health effects of concern that would typically result in a lost time illness.</t>
  </si>
  <si>
    <t>Reversible injury or moderate irreversible damage or impairment to one or more persons. Typically a lost time injury.</t>
  </si>
  <si>
    <t>Significant environmental impact; on-site release contained with assistance.</t>
  </si>
  <si>
    <t>&gt;$50K &amp; &lt;$500K</t>
  </si>
  <si>
    <t>Significant public criticism with or without media attention. Significant impact on funding and/or political support at local level.</t>
  </si>
  <si>
    <t>Single fatality and/or severe irreversible damage or severe impairment to one or more persons.</t>
  </si>
  <si>
    <t>Major environmental impact; release spreading off-site; contained with external assistance.</t>
  </si>
  <si>
    <t>&gt;$500K &amp; &lt;$5M</t>
  </si>
  <si>
    <t>Serious public or media outcry, broad media attention. Major impact on funding and/or political support at local and state level.</t>
  </si>
  <si>
    <t>Multiple fatalities or permanent damage to multiple people.</t>
  </si>
  <si>
    <t>Fatalities occur; extensive release off-site; requires long term remediation.</t>
  </si>
  <si>
    <t>&gt;$5M</t>
  </si>
  <si>
    <t>Extensive public outcry; potential national media attention. Complete removal of funding source and/or political support at local, state and federal level.</t>
  </si>
  <si>
    <t>Single fatality or irreversible health effects or irreversible disabling illness.</t>
  </si>
  <si>
    <t>Multiple fatalities or serious irreversible disabling illness to multiple people.</t>
  </si>
  <si>
    <t xml:space="preserve">Low  </t>
  </si>
  <si>
    <r>
      <rPr>
        <b/>
        <sz val="11"/>
        <color theme="0"/>
        <rFont val="Calibri"/>
        <family val="2"/>
        <scheme val="minor"/>
      </rPr>
      <t>Unlikely</t>
    </r>
    <r>
      <rPr>
        <sz val="11"/>
        <color theme="0"/>
        <rFont val="Calibri"/>
        <family val="2"/>
        <scheme val="minor"/>
      </rPr>
      <t xml:space="preserve">
The event could occur in some circumstances.
No past event history.</t>
    </r>
  </si>
  <si>
    <t>Matrix</t>
  </si>
  <si>
    <t>All locations</t>
  </si>
  <si>
    <t>WHS</t>
  </si>
  <si>
    <t>Risk Assessment facilitated by:</t>
  </si>
  <si>
    <t>Details:</t>
  </si>
  <si>
    <t>Asset/Activity/Function/Project for which this risk assessment is being prepared</t>
  </si>
  <si>
    <t>Date completed:</t>
  </si>
  <si>
    <t>General Manager</t>
  </si>
  <si>
    <t>StateCover</t>
  </si>
  <si>
    <t>Other:</t>
  </si>
  <si>
    <t>Consultation:</t>
  </si>
  <si>
    <t>1) Participation:</t>
  </si>
  <si>
    <t>2) List individuals that are required to review and endorse this risk assessment.</t>
  </si>
  <si>
    <t>Dept Managers</t>
  </si>
  <si>
    <t>Potential for unvaccinated worker to sustain psychological injury due to being subjected to additional controls.</t>
  </si>
  <si>
    <t>Supervision and EAP</t>
  </si>
  <si>
    <t>Monthly</t>
  </si>
  <si>
    <r>
      <t xml:space="preserve">XXXXXXX Council - Covid-19 Risk Assessment </t>
    </r>
    <r>
      <rPr>
        <b/>
        <i/>
        <sz val="18"/>
        <color rgb="FFFF0000"/>
        <rFont val="Calibri"/>
        <family val="2"/>
        <scheme val="minor"/>
      </rPr>
      <t>example</t>
    </r>
  </si>
  <si>
    <t>Voluntary vaccinations - currently 30% workforce vaccinated
Guidance provided to maintain good personal hygiene - email advice - signage
Guidance provided to maintain 2m social distancing - email advice – signage
Sneeze screens
Separated work teams
QR Code sign in - - alternative sign in for those without digital devices
One person per vehicle</t>
  </si>
  <si>
    <t>Managers to regularly engage with their teams through face-to-face team meetings / toolbox talks and encourage inclusive attitudes, listen to concerns and take every reasonable step to managing any harassing behaviour.</t>
  </si>
  <si>
    <t>Public facing departments required to exclude non-vaccinated users (e.g. gym, swimming pool, café, Council Offices)</t>
  </si>
  <si>
    <t>This document is an example risk assessment developed to support you and your Council as you assess the risks of COVID-19 for your organisation and your people.</t>
  </si>
  <si>
    <t>Preventing and responding to Workplace Aggression and Violence Procedure implemented and followed.</t>
  </si>
  <si>
    <t>Ensure worker consultation as you develop your own COVID-19 risk assessments and documentation. You may also consider:
•	ensuring your risk assessments are developed as living documents; given the uncertainty surrounding COVID-19 and the regularly changing advice, it will be important to ensure these documents are maintained and current
•	the impact any identified controls have on both the physical and mental health of your workers.
Please note that the red text indicates example text and should be changed for your Council.</t>
  </si>
  <si>
    <t>Next review date:</t>
  </si>
  <si>
    <t>Manager responsible (risk owner):</t>
  </si>
  <si>
    <t>All divisions</t>
  </si>
  <si>
    <t>All branches</t>
  </si>
  <si>
    <t>Further information (if any) that should be noted e.g. risk assessment prepared in response to hazard report/new risk identified, new project, new plant, insurance claim, request of Manager.</t>
  </si>
  <si>
    <t>2) Review and endorsement:</t>
  </si>
  <si>
    <t>1) List individuals who have participated in the development of this risk assessment e.g. Managers, technical experts workers.</t>
  </si>
  <si>
    <t>Date risk added/ Updated</t>
  </si>
  <si>
    <t>Hazard category</t>
  </si>
  <si>
    <t xml:space="preserve">Hazard details </t>
  </si>
  <si>
    <t>Current controls</t>
  </si>
  <si>
    <t xml:space="preserve">Hierarchy of control level </t>
  </si>
  <si>
    <t xml:space="preserve"> Risk rating with current controls</t>
  </si>
  <si>
    <t>Control confidence -
how effective are these controls?</t>
  </si>
  <si>
    <t xml:space="preserve">Further controls required
(Corrective Actions) </t>
  </si>
  <si>
    <t>Scheduled risk review date</t>
  </si>
  <si>
    <t>Worker contracts Covid-19 while at work, potentially causing severe health injury.</t>
  </si>
  <si>
    <t>Very likely</t>
  </si>
  <si>
    <r>
      <rPr>
        <b/>
        <i/>
        <sz val="11"/>
        <color rgb="FFFF0000"/>
        <rFont val="Calibri"/>
        <family val="2"/>
        <scheme val="minor"/>
      </rPr>
      <t xml:space="preserve">Example -  Voluntary vaccination
</t>
    </r>
    <r>
      <rPr>
        <i/>
        <sz val="11"/>
        <color rgb="FFFF0000"/>
        <rFont val="Calibri"/>
        <family val="2"/>
        <scheme val="minor"/>
      </rPr>
      <t xml:space="preserve">
- Development of a Health Monitoring / Immunisation Policy that encourages vaccination against covid-19 but does not make it mandatory.
- Wherever possible workers will be required to work from home.
- 4sqm rule to apply to all Council workplace buildings, 2m social distancing to apply at all times, and masks to be worn when indoors or when social distancing is not possible (masks may be removed to eat or drink, however 2m distancing must be maintained).
- Council recreation facilities will only be open to double Covid-19 vaccinated members of the public.  MoPs must show evidence prior to entry.  
- Increased supervision to ensure compliance with social distancing and mask wearing, and disciplinary action implemented for breaches. (Three strike rule will apply).
- Fourteen day mandatory isolation of infected workers and their immediate work contacts.  
- Continue with sanitisation of frequently touched surfaces / vehicle controls, sanitising of shared tools.
</t>
    </r>
  </si>
  <si>
    <t>Engage an Occupational Psychologist to counsel and provide support to unvaccinated workers on a regular basis.</t>
  </si>
  <si>
    <t>Room for improvement</t>
  </si>
  <si>
    <t>All departments</t>
  </si>
  <si>
    <t>Potential for unvaccinated worker to sustain psychological injury due to being pressured by workmates to be vaccinated.</t>
  </si>
  <si>
    <t>Code of Conduct training
bullying and harassment Policy training
Communication and Consultation Policy</t>
  </si>
  <si>
    <t>Hostility / aggression / violence from MoP if asked to prove vaccination status.</t>
  </si>
  <si>
    <t>Additional security.
Signage to inform members of the public about public health regulations.
Signage to pre-warn public about acts of aggression and violence
Install duress alarms.
Install security.</t>
  </si>
  <si>
    <t>Responsible person</t>
  </si>
  <si>
    <t>Due by (date)</t>
  </si>
  <si>
    <t>Division:</t>
  </si>
  <si>
    <t>Branch:</t>
  </si>
  <si>
    <t>Drop down consequence</t>
  </si>
  <si>
    <r>
      <t xml:space="preserve">
Risk assessment process
</t>
    </r>
    <r>
      <rPr>
        <sz val="16"/>
        <rFont val="Arial"/>
        <family val="2"/>
      </rPr>
      <t xml:space="preserve">Almost all controls operate by either reducing Likelihood or Consequence, rarely both.  If both are manipulated in the post control risk score, a low risk will result and attention will be drawn away form the key site risks.  For example a fall restraint system may reduce the consequences of a fall, but not the likelihood of a fall, whereas a handrail may reduce the likelihood of a fall, but not the consequence.
Risk assessments that attempt to box a range of personnel, environmental, and equipment damage consequences together can be misleading and may detract from the actual risk
</t>
    </r>
  </si>
  <si>
    <t>Current risk level</t>
  </si>
  <si>
    <t>Activity may proceed if a SWMS or SWI/ SOP is in place, however further risk control measures must be planned and prioritised using the Corrective Action Register in order to reduce risks to as low as reasonably practicable, preferably using level 2 controls.</t>
  </si>
  <si>
    <t>Immediate action required – activity must not proceed until steps are taken to eliminate the risk, or reduce risk to as low as reasonably practicable.</t>
  </si>
  <si>
    <t>Further risk control measures should be considered, in order to reduce risk to as low as reasonably practicable.</t>
  </si>
  <si>
    <t>Maintain effectiveness of current controls.</t>
  </si>
  <si>
    <r>
      <rPr>
        <b/>
        <sz val="11"/>
        <color theme="0"/>
        <rFont val="Calibri"/>
        <family val="2"/>
        <scheme val="minor"/>
      </rPr>
      <t>Financial</t>
    </r>
    <r>
      <rPr>
        <sz val="11"/>
        <color theme="0"/>
        <rFont val="Calibri"/>
        <family val="2"/>
        <scheme val="minor"/>
      </rPr>
      <t xml:space="preserve">  
Risks relating to financial losses that impact on Council programs and business operations.</t>
    </r>
  </si>
  <si>
    <r>
      <rPr>
        <b/>
        <sz val="11"/>
        <color theme="0"/>
        <rFont val="Calibri"/>
        <family val="2"/>
        <scheme val="minor"/>
      </rPr>
      <t>Environment</t>
    </r>
    <r>
      <rPr>
        <sz val="11"/>
        <color theme="0"/>
        <rFont val="Calibri"/>
        <family val="2"/>
        <scheme val="minor"/>
      </rPr>
      <t xml:space="preserve"> 
Risks relating to potential release of pollutants or damage to the natural environment.</t>
    </r>
  </si>
  <si>
    <r>
      <rPr>
        <b/>
        <sz val="11"/>
        <color theme="0"/>
        <rFont val="Calibri"/>
        <family val="2"/>
        <scheme val="minor"/>
      </rPr>
      <t>Safety</t>
    </r>
    <r>
      <rPr>
        <sz val="11"/>
        <color theme="0"/>
        <rFont val="Calibri"/>
        <family val="2"/>
        <scheme val="minor"/>
      </rPr>
      <t xml:space="preserve"> 
Risks that could lead to injury or fatality of Council workers, including contractors and volunteers.</t>
    </r>
  </si>
  <si>
    <r>
      <rPr>
        <b/>
        <sz val="11"/>
        <color theme="0"/>
        <rFont val="Calibri"/>
        <family val="2"/>
        <scheme val="minor"/>
      </rPr>
      <t>Certain to occur</t>
    </r>
    <r>
      <rPr>
        <sz val="11"/>
        <color theme="0"/>
        <rFont val="Calibri"/>
        <family val="2"/>
        <scheme val="minor"/>
      </rPr>
      <t xml:space="preserve">
The event is expected to occur in normal circumstances.
Occurs more than twice per year.</t>
    </r>
  </si>
  <si>
    <r>
      <rPr>
        <b/>
        <sz val="11"/>
        <color theme="0"/>
        <rFont val="Calibri"/>
        <family val="2"/>
        <scheme val="minor"/>
      </rPr>
      <t>Possible</t>
    </r>
    <r>
      <rPr>
        <sz val="11"/>
        <color theme="0"/>
        <rFont val="Calibri"/>
        <family val="2"/>
        <scheme val="minor"/>
      </rPr>
      <t xml:space="preserve">
The event may occur sometime.
There have been warning signs the event might occur. Typically occurs in 1 to 10 years.</t>
    </r>
  </si>
  <si>
    <r>
      <rPr>
        <b/>
        <sz val="11"/>
        <color theme="0"/>
        <rFont val="Calibri"/>
        <family val="2"/>
        <scheme val="minor"/>
      </rPr>
      <t>Very likely</t>
    </r>
    <r>
      <rPr>
        <sz val="11"/>
        <color theme="0"/>
        <rFont val="Calibri"/>
        <family val="2"/>
        <scheme val="minor"/>
      </rPr>
      <t xml:space="preserve">
Event that may occur frequently
during the life-time of an
operation / project. Typically occurs once or twice per year.</t>
    </r>
  </si>
  <si>
    <r>
      <rPr>
        <b/>
        <sz val="11"/>
        <color theme="0"/>
        <rFont val="Calibri"/>
        <family val="2"/>
        <scheme val="minor"/>
      </rPr>
      <t>Rare</t>
    </r>
    <r>
      <rPr>
        <sz val="11"/>
        <color theme="0"/>
        <rFont val="Calibri"/>
        <family val="2"/>
        <scheme val="minor"/>
      </rPr>
      <t xml:space="preserve">
May happen only in exceptional circumstances.
Greater than 100 year event.</t>
    </r>
  </si>
  <si>
    <t>Low level short-term subjective inconvenience or symptoms. Typically a first aid and no medical treatment.</t>
  </si>
  <si>
    <r>
      <rPr>
        <b/>
        <sz val="11"/>
        <color theme="0"/>
        <rFont val="Calibri"/>
        <family val="2"/>
        <scheme val="minor"/>
      </rPr>
      <t xml:space="preserve">Health 
</t>
    </r>
    <r>
      <rPr>
        <sz val="11"/>
        <color theme="0"/>
        <rFont val="Calibri"/>
        <family val="2"/>
        <scheme val="minor"/>
      </rPr>
      <t>Risks that could lead to injury or fatality of Council workers, including contractors and volunteers.</t>
    </r>
  </si>
  <si>
    <r>
      <rPr>
        <b/>
        <sz val="11"/>
        <color theme="0"/>
        <rFont val="Calibri"/>
        <family val="2"/>
        <scheme val="minor"/>
      </rPr>
      <t xml:space="preserve">Political -  Reputation and Image </t>
    </r>
    <r>
      <rPr>
        <sz val="11"/>
        <color theme="0"/>
        <rFont val="Calibri"/>
        <family val="2"/>
        <scheme val="minor"/>
      </rPr>
      <t xml:space="preserve">
Risks that result in community concern or criticism and/or negative media attention.</t>
    </r>
  </si>
  <si>
    <t>Minimal environmental impact; isolated release only.</t>
  </si>
  <si>
    <t xml:space="preserve">DO NOT ALTER THIS MATRIX: THIS IS USED TO LINK TO THE DATA PRESENTED IN THIS SPREADSHEET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</si>
</sst>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6"/>
      <color theme="0"/>
      <name val="Arial"/>
      <family val="2"/>
    </font>
    <font>
      <b/>
      <sz val="16"/>
      <name val="Arial"/>
      <family val="2"/>
    </font>
    <font>
      <b/>
      <sz val="16"/>
      <color theme="1"/>
      <name val="Arial"/>
      <family val="2"/>
    </font>
    <font>
      <b/>
      <sz val="16"/>
      <color theme="1"/>
      <name val="Calibri"/>
      <family val="2"/>
      <scheme val="minor"/>
    </font>
    <font>
      <sz val="16"/>
      <name val="Arial"/>
      <family val="2"/>
    </font>
    <font>
      <sz val="16"/>
      <color theme="1"/>
      <name val="Calibri"/>
      <family val="2"/>
      <scheme val="minor"/>
    </font>
    <font>
      <sz val="16"/>
      <color theme="1"/>
      <name val="Arial"/>
      <family val="2"/>
    </font>
    <font>
      <b/>
      <sz val="16"/>
      <color theme="0"/>
      <name val="Calibri"/>
      <family val="2"/>
      <scheme val="minor"/>
    </font>
    <font>
      <sz val="16"/>
      <color theme="0"/>
      <name val="Calibri"/>
      <family val="2"/>
      <scheme val="minor"/>
    </font>
    <font>
      <b/>
      <sz val="20"/>
      <name val="Arial"/>
      <family val="2"/>
    </font>
    <font>
      <b/>
      <sz val="20"/>
      <color theme="0"/>
      <name val="Calibri"/>
      <family val="2"/>
      <scheme val="minor"/>
    </font>
    <font>
      <sz val="11"/>
      <color theme="0"/>
      <name val="Calibri"/>
      <family val="2"/>
      <scheme val="minor"/>
    </font>
    <font>
      <i/>
      <sz val="11"/>
      <color rgb="FFFF0000"/>
      <name val="Calibri"/>
      <family val="2"/>
      <scheme val="minor"/>
    </font>
    <font>
      <b/>
      <sz val="18"/>
      <color theme="0"/>
      <name val="Calibri"/>
      <family val="2"/>
      <scheme val="minor"/>
    </font>
    <font>
      <b/>
      <sz val="18"/>
      <name val="Calibri"/>
      <family val="2"/>
      <scheme val="minor"/>
    </font>
    <font>
      <b/>
      <i/>
      <sz val="11"/>
      <color rgb="FFFF0000"/>
      <name val="Calibri"/>
      <family val="2"/>
      <scheme val="minor"/>
    </font>
    <font>
      <b/>
      <i/>
      <sz val="18"/>
      <color rgb="FFFF0000"/>
      <name val="Calibri"/>
      <family val="2"/>
      <scheme val="minor"/>
    </font>
  </fonts>
  <fills count="15">
    <fill>
      <patternFill patternType="none"/>
    </fill>
    <fill>
      <patternFill patternType="gray125"/>
    </fill>
    <fill>
      <patternFill patternType="solid">
        <fgColor rgb="FF009999"/>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FA9706"/>
        <bgColor indexed="64"/>
      </patternFill>
    </fill>
    <fill>
      <patternFill patternType="solid">
        <fgColor rgb="FFFFC000"/>
        <bgColor indexed="64"/>
      </patternFill>
    </fill>
    <fill>
      <patternFill patternType="solid">
        <fgColor theme="9"/>
        <bgColor indexed="64"/>
      </patternFill>
    </fill>
    <fill>
      <patternFill patternType="solid">
        <fgColor theme="0" tint="-0.249977111117893"/>
        <bgColor indexed="64"/>
      </patternFill>
    </fill>
    <fill>
      <patternFill patternType="solid">
        <fgColor theme="0" tint="-0.3499862666707357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theme="0" tint="-0.24994659260841701"/>
      </right>
      <top style="thin">
        <color theme="0" tint="-0.24994659260841701"/>
      </top>
      <bottom style="thin">
        <color theme="0" tint="-0.1499679555650502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0">
    <xf numFmtId="0" fontId="0" fillId="0" borderId="0" xfId="0"/>
    <xf numFmtId="0" fontId="1"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0" borderId="0" xfId="0" applyFont="1"/>
    <xf numFmtId="0" fontId="6" fillId="0" borderId="0" xfId="0" applyFont="1" applyFill="1" applyBorder="1" applyAlignment="1">
      <alignment horizontal="center" vertical="center" wrapText="1"/>
    </xf>
    <xf numFmtId="0" fontId="0" fillId="0" borderId="0" xfId="0" applyBorder="1" applyAlignment="1">
      <alignment wrapText="1"/>
    </xf>
    <xf numFmtId="0" fontId="7" fillId="0" borderId="0" xfId="0" applyFont="1" applyFill="1" applyBorder="1" applyAlignment="1">
      <alignment wrapText="1"/>
    </xf>
    <xf numFmtId="0" fontId="9" fillId="0" borderId="0" xfId="0" applyFont="1" applyFill="1" applyBorder="1" applyAlignment="1"/>
    <xf numFmtId="0" fontId="7" fillId="8" borderId="1" xfId="0" applyFont="1" applyFill="1" applyBorder="1"/>
    <xf numFmtId="0" fontId="7" fillId="11" borderId="1" xfId="0" applyFont="1" applyFill="1" applyBorder="1"/>
    <xf numFmtId="0" fontId="7" fillId="7" borderId="1" xfId="0" applyFont="1" applyFill="1" applyBorder="1"/>
    <xf numFmtId="0" fontId="7" fillId="12" borderId="1" xfId="0" applyFont="1" applyFill="1" applyBorder="1"/>
    <xf numFmtId="0" fontId="11" fillId="2" borderId="1" xfId="0" applyFont="1" applyFill="1" applyBorder="1"/>
    <xf numFmtId="0" fontId="4" fillId="2" borderId="1" xfId="0" applyFont="1" applyFill="1" applyBorder="1" applyAlignment="1">
      <alignment horizontal="left" vertical="center" wrapText="1"/>
    </xf>
    <xf numFmtId="0" fontId="13" fillId="0" borderId="0" xfId="0" applyFont="1" applyFill="1" applyBorder="1" applyAlignment="1">
      <alignment horizontal="left"/>
    </xf>
    <xf numFmtId="0" fontId="0" fillId="0" borderId="1" xfId="0" applyBorder="1" applyAlignment="1">
      <alignment wrapText="1"/>
    </xf>
    <xf numFmtId="0" fontId="0" fillId="0" borderId="0" xfId="0" applyAlignment="1">
      <alignment vertical="center"/>
    </xf>
    <xf numFmtId="0" fontId="0" fillId="0" borderId="1" xfId="0" applyFill="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0" xfId="0" applyFill="1" applyAlignment="1">
      <alignment vertical="center"/>
    </xf>
    <xf numFmtId="0" fontId="0" fillId="0" borderId="1" xfId="0" applyFill="1" applyBorder="1" applyAlignment="1">
      <alignment vertical="center" wrapText="1"/>
    </xf>
    <xf numFmtId="0" fontId="16" fillId="0" borderId="1" xfId="0" applyFont="1" applyBorder="1" applyAlignment="1">
      <alignment vertical="center" wrapText="1"/>
    </xf>
    <xf numFmtId="0" fontId="16" fillId="0" borderId="1" xfId="0" applyFont="1" applyFill="1" applyBorder="1" applyAlignment="1">
      <alignment vertical="center"/>
    </xf>
    <xf numFmtId="0" fontId="16" fillId="0" borderId="2" xfId="0" applyFont="1" applyBorder="1" applyAlignment="1">
      <alignment vertical="center" wrapText="1"/>
    </xf>
    <xf numFmtId="0" fontId="16" fillId="0" borderId="1" xfId="0" applyFont="1" applyBorder="1" applyAlignment="1">
      <alignment vertical="center"/>
    </xf>
    <xf numFmtId="14" fontId="16" fillId="0" borderId="1" xfId="0" applyNumberFormat="1" applyFont="1" applyBorder="1" applyAlignment="1">
      <alignment vertical="center"/>
    </xf>
    <xf numFmtId="0" fontId="0" fillId="0" borderId="0" xfId="0" applyAlignment="1">
      <alignment wrapText="1"/>
    </xf>
    <xf numFmtId="0" fontId="0" fillId="0" borderId="0" xfId="0" applyAlignment="1">
      <alignment horizontal="center"/>
    </xf>
    <xf numFmtId="0" fontId="4"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0" fillId="0" borderId="0" xfId="0" applyAlignment="1">
      <alignment horizontal="center" vertical="center"/>
    </xf>
    <xf numFmtId="0" fontId="3" fillId="13" borderId="17"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4" borderId="1" xfId="0" applyFont="1" applyFill="1" applyBorder="1" applyAlignment="1">
      <alignment horizontal="center" vertical="center"/>
    </xf>
    <xf numFmtId="0" fontId="0" fillId="13" borderId="9" xfId="0" applyFill="1" applyBorder="1"/>
    <xf numFmtId="0" fontId="0" fillId="13" borderId="10" xfId="0" applyFill="1" applyBorder="1"/>
    <xf numFmtId="0" fontId="2" fillId="13" borderId="10" xfId="0" applyFont="1" applyFill="1" applyBorder="1"/>
    <xf numFmtId="0" fontId="0" fillId="13" borderId="11" xfId="0" applyFill="1" applyBorder="1"/>
    <xf numFmtId="0" fontId="0" fillId="13" borderId="12" xfId="0" applyFill="1" applyBorder="1"/>
    <xf numFmtId="0" fontId="0" fillId="13" borderId="0" xfId="0" applyFill="1" applyBorder="1"/>
    <xf numFmtId="0" fontId="0" fillId="13" borderId="13" xfId="0" applyFill="1" applyBorder="1"/>
    <xf numFmtId="0" fontId="2" fillId="13" borderId="0" xfId="0" applyFont="1" applyFill="1" applyBorder="1" applyAlignment="1">
      <alignment horizontal="right"/>
    </xf>
    <xf numFmtId="0" fontId="2" fillId="13" borderId="12" xfId="0" applyFont="1" applyFill="1" applyBorder="1"/>
    <xf numFmtId="0" fontId="0" fillId="13" borderId="14" xfId="0" applyFill="1" applyBorder="1"/>
    <xf numFmtId="0" fontId="0" fillId="13" borderId="15" xfId="0" applyFill="1" applyBorder="1"/>
    <xf numFmtId="0" fontId="0" fillId="13" borderId="16" xfId="0" applyFill="1" applyBorder="1"/>
    <xf numFmtId="0" fontId="0" fillId="0" borderId="0" xfId="0" applyBorder="1"/>
    <xf numFmtId="0" fontId="0" fillId="0" borderId="0" xfId="0" applyFill="1" applyBorder="1"/>
    <xf numFmtId="0" fontId="0" fillId="0" borderId="0" xfId="0" applyFill="1" applyBorder="1" applyAlignment="1"/>
    <xf numFmtId="0" fontId="0" fillId="13" borderId="13" xfId="0" applyFill="1" applyBorder="1" applyAlignment="1"/>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14" fontId="16" fillId="0" borderId="2" xfId="0" applyNumberFormat="1" applyFont="1"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0" xfId="0" applyFont="1" applyFill="1" applyAlignment="1">
      <alignment horizontal="center" vertical="center"/>
    </xf>
    <xf numFmtId="0" fontId="0" fillId="13" borderId="12" xfId="0" applyFill="1" applyBorder="1" applyAlignment="1">
      <alignment vertical="top" wrapText="1"/>
    </xf>
    <xf numFmtId="0" fontId="0" fillId="13" borderId="0" xfId="0" applyFill="1" applyBorder="1" applyAlignment="1">
      <alignment vertical="top" wrapText="1"/>
    </xf>
    <xf numFmtId="0" fontId="16" fillId="0" borderId="20" xfId="0" applyFont="1" applyBorder="1" applyAlignment="1"/>
    <xf numFmtId="0" fontId="0" fillId="0" borderId="21" xfId="0" applyBorder="1" applyAlignment="1"/>
    <xf numFmtId="0" fontId="0" fillId="0" borderId="22" xfId="0" applyBorder="1" applyAlignment="1"/>
    <xf numFmtId="14" fontId="16" fillId="0" borderId="20" xfId="0" applyNumberFormat="1" applyFont="1" applyBorder="1" applyAlignment="1">
      <alignment horizontal="left"/>
    </xf>
    <xf numFmtId="0" fontId="16" fillId="0" borderId="21" xfId="0" applyFont="1" applyBorder="1" applyAlignment="1">
      <alignment horizontal="left"/>
    </xf>
    <xf numFmtId="0" fontId="16" fillId="0" borderId="22" xfId="0" applyFont="1" applyBorder="1" applyAlignment="1">
      <alignment horizontal="left"/>
    </xf>
    <xf numFmtId="0" fontId="16" fillId="0" borderId="21" xfId="0" applyFont="1" applyBorder="1" applyAlignment="1"/>
    <xf numFmtId="0" fontId="16" fillId="0" borderId="22" xfId="0" applyFont="1" applyBorder="1" applyAlignment="1"/>
    <xf numFmtId="0" fontId="16" fillId="0" borderId="20" xfId="0" applyFont="1" applyBorder="1" applyAlignment="1">
      <alignment wrapText="1"/>
    </xf>
    <xf numFmtId="0" fontId="0" fillId="13" borderId="12" xfId="0" applyFill="1" applyBorder="1" applyAlignment="1">
      <alignment wrapText="1"/>
    </xf>
    <xf numFmtId="0" fontId="0" fillId="13" borderId="0" xfId="0" applyFill="1" applyBorder="1" applyAlignment="1">
      <alignment wrapText="1"/>
    </xf>
    <xf numFmtId="0" fontId="0" fillId="0" borderId="21" xfId="0" applyBorder="1" applyAlignment="1">
      <alignment wrapText="1"/>
    </xf>
    <xf numFmtId="0" fontId="0" fillId="0" borderId="22" xfId="0" applyBorder="1" applyAlignment="1">
      <alignment wrapText="1"/>
    </xf>
    <xf numFmtId="0" fontId="2" fillId="0" borderId="20" xfId="0" applyFont="1" applyBorder="1" applyAlignment="1"/>
    <xf numFmtId="0" fontId="0" fillId="0" borderId="20" xfId="0" applyBorder="1" applyAlignment="1"/>
    <xf numFmtId="0" fontId="3" fillId="3"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6" fillId="0" borderId="17" xfId="0" applyFont="1" applyFill="1" applyBorder="1" applyAlignment="1">
      <alignment horizontal="center" vertical="center"/>
    </xf>
    <xf numFmtId="0" fontId="16" fillId="0" borderId="2" xfId="0" applyFont="1" applyBorder="1" applyAlignment="1">
      <alignment horizontal="center" vertical="center"/>
    </xf>
    <xf numFmtId="0" fontId="0" fillId="0" borderId="17" xfId="0" applyFont="1" applyFill="1" applyBorder="1" applyAlignment="1">
      <alignment horizontal="center" vertical="center"/>
    </xf>
    <xf numFmtId="0" fontId="0" fillId="0" borderId="2" xfId="0" applyFont="1" applyBorder="1" applyAlignment="1">
      <alignment horizontal="center" vertical="center"/>
    </xf>
    <xf numFmtId="14" fontId="16" fillId="0" borderId="17" xfId="0" applyNumberFormat="1" applyFont="1" applyBorder="1" applyAlignment="1">
      <alignment vertical="center"/>
    </xf>
    <xf numFmtId="0" fontId="16" fillId="0" borderId="2" xfId="0" applyFont="1" applyBorder="1" applyAlignment="1">
      <alignment vertical="center"/>
    </xf>
    <xf numFmtId="0" fontId="16" fillId="0" borderId="17" xfId="0" applyFont="1" applyBorder="1" applyAlignment="1">
      <alignment vertical="center" wrapText="1"/>
    </xf>
    <xf numFmtId="0" fontId="16" fillId="0" borderId="2" xfId="0" applyFont="1" applyBorder="1" applyAlignment="1">
      <alignment vertical="center" wrapText="1"/>
    </xf>
    <xf numFmtId="0" fontId="16" fillId="0" borderId="2" xfId="0" applyFont="1" applyFill="1" applyBorder="1" applyAlignment="1">
      <alignment horizontal="center" vertical="center"/>
    </xf>
    <xf numFmtId="0" fontId="16" fillId="0" borderId="17" xfId="0" applyFont="1" applyBorder="1" applyAlignment="1">
      <alignment horizontal="center" vertical="center" wrapText="1"/>
    </xf>
    <xf numFmtId="0" fontId="16" fillId="0" borderId="2" xfId="0" applyFont="1" applyBorder="1" applyAlignment="1">
      <alignment horizontal="center" vertical="center" wrapText="1"/>
    </xf>
    <xf numFmtId="14" fontId="16" fillId="0" borderId="17" xfId="0" applyNumberFormat="1" applyFont="1" applyBorder="1" applyAlignment="1">
      <alignment horizontal="center" vertical="center"/>
    </xf>
    <xf numFmtId="14" fontId="16" fillId="0" borderId="2" xfId="0" applyNumberFormat="1" applyFont="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9" fillId="0" borderId="1" xfId="0" applyFont="1" applyBorder="1" applyAlignment="1">
      <alignment wrapText="1"/>
    </xf>
    <xf numFmtId="0" fontId="5" fillId="5" borderId="1"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0" fillId="0" borderId="1" xfId="0" applyFont="1" applyFill="1" applyBorder="1" applyAlignment="1">
      <alignment horizontal="left" wrapText="1"/>
    </xf>
    <xf numFmtId="0" fontId="6" fillId="0" borderId="1" xfId="0" applyFont="1" applyFill="1" applyBorder="1" applyAlignment="1">
      <alignment horizontal="left" wrapText="1"/>
    </xf>
    <xf numFmtId="0" fontId="14" fillId="2" borderId="1" xfId="0" applyFont="1" applyFill="1" applyBorder="1"/>
    <xf numFmtId="0" fontId="11" fillId="2" borderId="1" xfId="0" applyFont="1" applyFill="1" applyBorder="1"/>
    <xf numFmtId="0" fontId="12" fillId="2" borderId="1" xfId="0" applyFont="1" applyFill="1" applyBorder="1" applyAlignment="1">
      <alignment wrapText="1"/>
    </xf>
  </cellXfs>
  <cellStyles count="1">
    <cellStyle name="Normal" xfId="0" builtinId="0"/>
  </cellStyles>
  <dxfs count="4">
    <dxf>
      <fill>
        <patternFill>
          <bgColor rgb="FFFFFF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009999"/>
      <color rgb="FFFFFFFF"/>
      <color rgb="FFFA9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1F34-5972-47DB-818E-8B33A08EC1AF}">
  <dimension ref="A1:S29"/>
  <sheetViews>
    <sheetView topLeftCell="A10" zoomScaleNormal="100" workbookViewId="0">
      <selection activeCell="J1" sqref="J1"/>
    </sheetView>
  </sheetViews>
  <sheetFormatPr defaultRowHeight="14.5" x14ac:dyDescent="0.35"/>
  <cols>
    <col min="3" max="3" width="16.81640625" customWidth="1"/>
    <col min="17" max="17" width="8.7265625" style="64"/>
    <col min="18" max="19" width="8.7265625" style="65"/>
  </cols>
  <sheetData>
    <row r="1" spans="1:18" x14ac:dyDescent="0.35">
      <c r="A1" s="52"/>
      <c r="B1" s="53"/>
      <c r="C1" s="53"/>
      <c r="D1" s="54" t="s">
        <v>118</v>
      </c>
      <c r="E1" s="53"/>
      <c r="F1" s="53"/>
      <c r="G1" s="53"/>
      <c r="H1" s="53"/>
      <c r="I1" s="53"/>
      <c r="J1" s="54" t="s">
        <v>119</v>
      </c>
      <c r="K1" s="53"/>
      <c r="L1" s="53"/>
      <c r="M1" s="53"/>
      <c r="N1" s="53"/>
      <c r="O1" s="53"/>
      <c r="P1" s="53"/>
      <c r="Q1" s="55"/>
    </row>
    <row r="2" spans="1:18" ht="31" customHeight="1" x14ac:dyDescent="0.35">
      <c r="A2" s="56"/>
      <c r="B2" s="57"/>
      <c r="C2" s="57"/>
      <c r="D2" s="76" t="s">
        <v>92</v>
      </c>
      <c r="E2" s="77"/>
      <c r="F2" s="77"/>
      <c r="G2" s="77"/>
      <c r="H2" s="78"/>
      <c r="I2" s="57"/>
      <c r="J2" s="76" t="s">
        <v>93</v>
      </c>
      <c r="K2" s="77"/>
      <c r="L2" s="77"/>
      <c r="M2" s="77"/>
      <c r="N2" s="77"/>
      <c r="O2" s="77"/>
      <c r="P2" s="78"/>
      <c r="Q2" s="67"/>
      <c r="R2" s="66"/>
    </row>
    <row r="3" spans="1:18" x14ac:dyDescent="0.35">
      <c r="A3" s="56"/>
      <c r="B3" s="57"/>
      <c r="C3" s="57"/>
      <c r="D3" s="57"/>
      <c r="E3" s="57"/>
      <c r="F3" s="57"/>
      <c r="G3" s="57"/>
      <c r="H3" s="57"/>
      <c r="I3" s="57"/>
      <c r="J3" s="57"/>
      <c r="K3" s="57"/>
      <c r="L3" s="57"/>
      <c r="M3" s="57"/>
      <c r="N3" s="57"/>
      <c r="O3" s="57"/>
      <c r="P3" s="57"/>
      <c r="Q3" s="58"/>
    </row>
    <row r="4" spans="1:18" ht="22" customHeight="1" x14ac:dyDescent="0.35">
      <c r="A4" s="56"/>
      <c r="B4" s="57"/>
      <c r="C4" s="59" t="s">
        <v>69</v>
      </c>
      <c r="D4" s="76" t="s">
        <v>74</v>
      </c>
      <c r="E4" s="77"/>
      <c r="F4" s="77"/>
      <c r="G4" s="77"/>
      <c r="H4" s="78"/>
      <c r="I4" s="57"/>
      <c r="J4" s="57"/>
      <c r="K4" s="59" t="s">
        <v>72</v>
      </c>
      <c r="L4" s="79">
        <v>44467</v>
      </c>
      <c r="M4" s="80"/>
      <c r="N4" s="80"/>
      <c r="O4" s="80"/>
      <c r="P4" s="81"/>
      <c r="Q4" s="58"/>
    </row>
    <row r="5" spans="1:18" x14ac:dyDescent="0.35">
      <c r="A5" s="56"/>
      <c r="B5" s="57"/>
      <c r="C5" s="57"/>
      <c r="D5" s="57"/>
      <c r="E5" s="57"/>
      <c r="F5" s="57"/>
      <c r="G5" s="57"/>
      <c r="H5" s="57"/>
      <c r="I5" s="57"/>
      <c r="J5" s="57"/>
      <c r="K5" s="57"/>
      <c r="L5" s="57"/>
      <c r="M5" s="57"/>
      <c r="N5" s="57"/>
      <c r="O5" s="57"/>
      <c r="P5" s="57"/>
      <c r="Q5" s="58"/>
    </row>
    <row r="6" spans="1:18" x14ac:dyDescent="0.35">
      <c r="A6" s="56"/>
      <c r="B6" s="57"/>
      <c r="C6" s="57"/>
      <c r="D6" s="57"/>
      <c r="E6" s="57"/>
      <c r="F6" s="57"/>
      <c r="G6" s="57"/>
      <c r="H6" s="57"/>
      <c r="I6" s="57"/>
      <c r="J6" s="57"/>
      <c r="K6" s="59" t="s">
        <v>90</v>
      </c>
      <c r="L6" s="79">
        <v>44498</v>
      </c>
      <c r="M6" s="80"/>
      <c r="N6" s="80"/>
      <c r="O6" s="80"/>
      <c r="P6" s="81"/>
      <c r="Q6" s="58"/>
    </row>
    <row r="7" spans="1:18" x14ac:dyDescent="0.35">
      <c r="A7" s="56"/>
      <c r="B7" s="57"/>
      <c r="C7" s="57"/>
      <c r="D7" s="57"/>
      <c r="E7" s="57"/>
      <c r="F7" s="57"/>
      <c r="G7" s="57"/>
      <c r="H7" s="57"/>
      <c r="I7" s="57"/>
      <c r="J7" s="57"/>
      <c r="K7" s="57"/>
      <c r="L7" s="57"/>
      <c r="M7" s="57"/>
      <c r="N7" s="57"/>
      <c r="O7" s="57"/>
      <c r="P7" s="57"/>
      <c r="Q7" s="58"/>
    </row>
    <row r="8" spans="1:18" x14ac:dyDescent="0.35">
      <c r="A8" s="56"/>
      <c r="B8" s="57"/>
      <c r="C8" s="59" t="s">
        <v>91</v>
      </c>
      <c r="D8" s="76" t="s">
        <v>73</v>
      </c>
      <c r="E8" s="82"/>
      <c r="F8" s="82"/>
      <c r="G8" s="82"/>
      <c r="H8" s="83"/>
      <c r="I8" s="57"/>
      <c r="J8" s="57"/>
      <c r="K8" s="57"/>
      <c r="L8" s="57"/>
      <c r="M8" s="57"/>
      <c r="N8" s="57"/>
      <c r="O8" s="57"/>
      <c r="P8" s="57"/>
      <c r="Q8" s="58"/>
    </row>
    <row r="9" spans="1:18" x14ac:dyDescent="0.35">
      <c r="A9" s="56"/>
      <c r="B9" s="57"/>
      <c r="C9" s="57"/>
      <c r="D9" s="57"/>
      <c r="E9" s="57"/>
      <c r="F9" s="57"/>
      <c r="G9" s="57"/>
      <c r="H9" s="57"/>
      <c r="I9" s="57"/>
      <c r="J9" s="57"/>
      <c r="K9" s="57"/>
      <c r="L9" s="57"/>
      <c r="M9" s="57"/>
      <c r="N9" s="57"/>
      <c r="O9" s="57"/>
      <c r="P9" s="57"/>
      <c r="Q9" s="58"/>
    </row>
    <row r="10" spans="1:18" x14ac:dyDescent="0.35">
      <c r="A10" s="60" t="s">
        <v>70</v>
      </c>
      <c r="B10" s="57"/>
      <c r="C10" s="57"/>
      <c r="D10" s="57"/>
      <c r="E10" s="57"/>
      <c r="F10" s="57"/>
      <c r="G10" s="57"/>
      <c r="H10" s="57"/>
      <c r="I10" s="57"/>
      <c r="J10" s="57"/>
      <c r="K10" s="57"/>
      <c r="L10" s="57"/>
      <c r="M10" s="57"/>
      <c r="N10" s="57"/>
      <c r="O10" s="57"/>
      <c r="P10" s="57"/>
      <c r="Q10" s="58"/>
    </row>
    <row r="11" spans="1:18" ht="58" customHeight="1" x14ac:dyDescent="0.35">
      <c r="A11" s="74" t="s">
        <v>71</v>
      </c>
      <c r="B11" s="75"/>
      <c r="C11" s="75"/>
      <c r="D11" s="84" t="s">
        <v>87</v>
      </c>
      <c r="E11" s="77"/>
      <c r="F11" s="77"/>
      <c r="G11" s="77"/>
      <c r="H11" s="77"/>
      <c r="I11" s="77"/>
      <c r="J11" s="77"/>
      <c r="K11" s="77"/>
      <c r="L11" s="77"/>
      <c r="M11" s="77"/>
      <c r="N11" s="77"/>
      <c r="O11" s="77"/>
      <c r="P11" s="78"/>
      <c r="Q11" s="58"/>
    </row>
    <row r="12" spans="1:18" x14ac:dyDescent="0.35">
      <c r="A12" s="56"/>
      <c r="B12" s="57"/>
      <c r="C12" s="57"/>
      <c r="D12" s="57"/>
      <c r="E12" s="57"/>
      <c r="F12" s="57"/>
      <c r="G12" s="57"/>
      <c r="H12" s="57"/>
      <c r="I12" s="57"/>
      <c r="J12" s="57"/>
      <c r="K12" s="57"/>
      <c r="L12" s="57"/>
      <c r="M12" s="57"/>
      <c r="N12" s="57"/>
      <c r="O12" s="57"/>
      <c r="P12" s="57"/>
      <c r="Q12" s="58"/>
    </row>
    <row r="13" spans="1:18" x14ac:dyDescent="0.35">
      <c r="A13" s="60" t="s">
        <v>75</v>
      </c>
      <c r="B13" s="57"/>
      <c r="C13" s="57"/>
      <c r="D13" s="57"/>
      <c r="E13" s="57"/>
      <c r="F13" s="57"/>
      <c r="G13" s="57"/>
      <c r="H13" s="57"/>
      <c r="I13" s="57"/>
      <c r="J13" s="57"/>
      <c r="K13" s="57"/>
      <c r="L13" s="57"/>
      <c r="M13" s="57"/>
      <c r="N13" s="57"/>
      <c r="O13" s="57"/>
      <c r="P13" s="57"/>
      <c r="Q13" s="58"/>
    </row>
    <row r="14" spans="1:18" ht="100" customHeight="1" x14ac:dyDescent="0.35">
      <c r="A14" s="85" t="s">
        <v>94</v>
      </c>
      <c r="B14" s="86"/>
      <c r="C14" s="86"/>
      <c r="D14" s="84" t="s">
        <v>89</v>
      </c>
      <c r="E14" s="87"/>
      <c r="F14" s="87"/>
      <c r="G14" s="87"/>
      <c r="H14" s="87"/>
      <c r="I14" s="87"/>
      <c r="J14" s="87"/>
      <c r="K14" s="87"/>
      <c r="L14" s="87"/>
      <c r="M14" s="87"/>
      <c r="N14" s="87"/>
      <c r="O14" s="87"/>
      <c r="P14" s="88"/>
      <c r="Q14" s="58"/>
    </row>
    <row r="15" spans="1:18" x14ac:dyDescent="0.35">
      <c r="A15" s="56"/>
      <c r="B15" s="57"/>
      <c r="C15" s="57"/>
      <c r="D15" s="57"/>
      <c r="E15" s="57"/>
      <c r="F15" s="57"/>
      <c r="G15" s="57"/>
      <c r="H15" s="57"/>
      <c r="I15" s="57"/>
      <c r="J15" s="57"/>
      <c r="K15" s="57"/>
      <c r="L15" s="57"/>
      <c r="M15" s="57"/>
      <c r="N15" s="57"/>
      <c r="O15" s="57"/>
      <c r="P15" s="57"/>
      <c r="Q15" s="58"/>
    </row>
    <row r="16" spans="1:18" x14ac:dyDescent="0.35">
      <c r="A16" s="56"/>
      <c r="B16" s="57"/>
      <c r="C16" s="57"/>
      <c r="D16" s="57"/>
      <c r="E16" s="57"/>
      <c r="F16" s="57"/>
      <c r="G16" s="57"/>
      <c r="H16" s="57"/>
      <c r="I16" s="57"/>
      <c r="J16" s="57"/>
      <c r="K16" s="57"/>
      <c r="L16" s="57"/>
      <c r="M16" s="57"/>
      <c r="N16" s="57"/>
      <c r="O16" s="57"/>
      <c r="P16" s="57"/>
      <c r="Q16" s="58"/>
    </row>
    <row r="17" spans="1:17" x14ac:dyDescent="0.35">
      <c r="A17" s="60" t="s">
        <v>76</v>
      </c>
      <c r="B17" s="57"/>
      <c r="C17" s="57"/>
      <c r="D17" s="57"/>
      <c r="E17" s="57"/>
      <c r="F17" s="57"/>
      <c r="G17" s="57"/>
      <c r="H17" s="57"/>
      <c r="I17" s="57"/>
      <c r="J17" s="57"/>
      <c r="K17" s="57"/>
      <c r="L17" s="57"/>
      <c r="M17" s="57"/>
      <c r="N17" s="57"/>
      <c r="O17" s="57"/>
      <c r="P17" s="57"/>
      <c r="Q17" s="58"/>
    </row>
    <row r="18" spans="1:17" x14ac:dyDescent="0.35">
      <c r="A18" s="85" t="s">
        <v>96</v>
      </c>
      <c r="B18" s="86"/>
      <c r="C18" s="86"/>
      <c r="D18" s="89" t="s">
        <v>77</v>
      </c>
      <c r="E18" s="77"/>
      <c r="F18" s="77"/>
      <c r="G18" s="77"/>
      <c r="H18" s="77"/>
      <c r="I18" s="78"/>
      <c r="J18" s="57"/>
      <c r="K18" s="57"/>
      <c r="L18" s="89" t="s">
        <v>95</v>
      </c>
      <c r="M18" s="77"/>
      <c r="N18" s="77"/>
      <c r="O18" s="77"/>
      <c r="P18" s="78"/>
      <c r="Q18" s="58"/>
    </row>
    <row r="19" spans="1:17" x14ac:dyDescent="0.35">
      <c r="A19" s="85"/>
      <c r="B19" s="86"/>
      <c r="C19" s="86"/>
      <c r="D19" s="90"/>
      <c r="E19" s="77"/>
      <c r="F19" s="77"/>
      <c r="G19" s="77"/>
      <c r="H19" s="77"/>
      <c r="I19" s="78"/>
      <c r="J19" s="57"/>
      <c r="K19" s="57"/>
      <c r="L19" s="90"/>
      <c r="M19" s="77"/>
      <c r="N19" s="77"/>
      <c r="O19" s="77"/>
      <c r="P19" s="78"/>
      <c r="Q19" s="58"/>
    </row>
    <row r="20" spans="1:17" x14ac:dyDescent="0.35">
      <c r="A20" s="85"/>
      <c r="B20" s="86"/>
      <c r="C20" s="86"/>
      <c r="D20" s="90"/>
      <c r="E20" s="77"/>
      <c r="F20" s="77"/>
      <c r="G20" s="77"/>
      <c r="H20" s="77"/>
      <c r="I20" s="78"/>
      <c r="J20" s="57"/>
      <c r="K20" s="57"/>
      <c r="L20" s="90"/>
      <c r="M20" s="77"/>
      <c r="N20" s="77"/>
      <c r="O20" s="77"/>
      <c r="P20" s="78"/>
      <c r="Q20" s="58"/>
    </row>
    <row r="21" spans="1:17" x14ac:dyDescent="0.35">
      <c r="A21" s="85"/>
      <c r="B21" s="86"/>
      <c r="C21" s="86"/>
      <c r="D21" s="90"/>
      <c r="E21" s="77"/>
      <c r="F21" s="77"/>
      <c r="G21" s="77"/>
      <c r="H21" s="77"/>
      <c r="I21" s="78"/>
      <c r="J21" s="57"/>
      <c r="K21" s="57"/>
      <c r="L21" s="90"/>
      <c r="M21" s="77"/>
      <c r="N21" s="77"/>
      <c r="O21" s="77"/>
      <c r="P21" s="78"/>
      <c r="Q21" s="58"/>
    </row>
    <row r="22" spans="1:17" x14ac:dyDescent="0.35">
      <c r="A22" s="56"/>
      <c r="B22" s="57"/>
      <c r="C22" s="57"/>
      <c r="D22" s="90"/>
      <c r="E22" s="77"/>
      <c r="F22" s="77"/>
      <c r="G22" s="77"/>
      <c r="H22" s="77"/>
      <c r="I22" s="78"/>
      <c r="J22" s="57"/>
      <c r="K22" s="57"/>
      <c r="L22" s="90"/>
      <c r="M22" s="77"/>
      <c r="N22" s="77"/>
      <c r="O22" s="77"/>
      <c r="P22" s="78"/>
      <c r="Q22" s="58"/>
    </row>
    <row r="23" spans="1:17" x14ac:dyDescent="0.35">
      <c r="A23" s="85" t="s">
        <v>78</v>
      </c>
      <c r="B23" s="86"/>
      <c r="C23" s="86"/>
      <c r="D23" s="90"/>
      <c r="E23" s="77"/>
      <c r="F23" s="77"/>
      <c r="G23" s="77"/>
      <c r="H23" s="77"/>
      <c r="I23" s="78"/>
      <c r="J23" s="57"/>
      <c r="K23" s="57"/>
      <c r="L23" s="90"/>
      <c r="M23" s="77"/>
      <c r="N23" s="77"/>
      <c r="O23" s="77"/>
      <c r="P23" s="78"/>
      <c r="Q23" s="58"/>
    </row>
    <row r="24" spans="1:17" x14ac:dyDescent="0.35">
      <c r="A24" s="85"/>
      <c r="B24" s="86"/>
      <c r="C24" s="86"/>
      <c r="D24" s="90"/>
      <c r="E24" s="77"/>
      <c r="F24" s="77"/>
      <c r="G24" s="77"/>
      <c r="H24" s="77"/>
      <c r="I24" s="78"/>
      <c r="J24" s="57"/>
      <c r="K24" s="57"/>
      <c r="L24" s="90"/>
      <c r="M24" s="77"/>
      <c r="N24" s="77"/>
      <c r="O24" s="77"/>
      <c r="P24" s="78"/>
      <c r="Q24" s="58"/>
    </row>
    <row r="25" spans="1:17" x14ac:dyDescent="0.35">
      <c r="A25" s="85"/>
      <c r="B25" s="86"/>
      <c r="C25" s="86"/>
      <c r="D25" s="90"/>
      <c r="E25" s="77"/>
      <c r="F25" s="77"/>
      <c r="G25" s="77"/>
      <c r="H25" s="77"/>
      <c r="I25" s="78"/>
      <c r="J25" s="57"/>
      <c r="K25" s="57"/>
      <c r="L25" s="90"/>
      <c r="M25" s="77"/>
      <c r="N25" s="77"/>
      <c r="O25" s="77"/>
      <c r="P25" s="78"/>
      <c r="Q25" s="58"/>
    </row>
    <row r="26" spans="1:17" x14ac:dyDescent="0.35">
      <c r="A26" s="85"/>
      <c r="B26" s="86"/>
      <c r="C26" s="86"/>
      <c r="D26" s="90"/>
      <c r="E26" s="77"/>
      <c r="F26" s="77"/>
      <c r="G26" s="77"/>
      <c r="H26" s="77"/>
      <c r="I26" s="78"/>
      <c r="J26" s="57"/>
      <c r="K26" s="57"/>
      <c r="L26" s="90"/>
      <c r="M26" s="77"/>
      <c r="N26" s="77"/>
      <c r="O26" s="77"/>
      <c r="P26" s="78"/>
      <c r="Q26" s="58"/>
    </row>
    <row r="27" spans="1:17" x14ac:dyDescent="0.35">
      <c r="A27" s="56"/>
      <c r="B27" s="57"/>
      <c r="C27" s="57"/>
      <c r="D27" s="57"/>
      <c r="E27" s="57"/>
      <c r="F27" s="57"/>
      <c r="G27" s="57"/>
      <c r="H27" s="57"/>
      <c r="I27" s="57"/>
      <c r="J27" s="57"/>
      <c r="K27" s="57"/>
      <c r="L27" s="57"/>
      <c r="M27" s="57"/>
      <c r="N27" s="57"/>
      <c r="O27" s="57"/>
      <c r="P27" s="57"/>
      <c r="Q27" s="58"/>
    </row>
    <row r="28" spans="1:17" x14ac:dyDescent="0.35">
      <c r="A28" s="56"/>
      <c r="B28" s="57"/>
      <c r="C28" s="57"/>
      <c r="D28" s="57"/>
      <c r="E28" s="57"/>
      <c r="F28" s="57"/>
      <c r="G28" s="57"/>
      <c r="H28" s="57"/>
      <c r="I28" s="57"/>
      <c r="J28" s="57"/>
      <c r="K28" s="57"/>
      <c r="L28" s="57"/>
      <c r="M28" s="57"/>
      <c r="N28" s="57"/>
      <c r="O28" s="57"/>
      <c r="P28" s="57"/>
      <c r="Q28" s="58"/>
    </row>
    <row r="29" spans="1:17" x14ac:dyDescent="0.35">
      <c r="A29" s="61"/>
      <c r="B29" s="62"/>
      <c r="C29" s="62"/>
      <c r="D29" s="62"/>
      <c r="E29" s="62"/>
      <c r="F29" s="62"/>
      <c r="G29" s="62"/>
      <c r="H29" s="62"/>
      <c r="I29" s="62"/>
      <c r="J29" s="62"/>
      <c r="K29" s="62"/>
      <c r="L29" s="62"/>
      <c r="M29" s="62"/>
      <c r="N29" s="62"/>
      <c r="O29" s="62"/>
      <c r="P29" s="62"/>
      <c r="Q29" s="63"/>
    </row>
  </sheetData>
  <mergeCells count="30">
    <mergeCell ref="L23:P23"/>
    <mergeCell ref="L24:P24"/>
    <mergeCell ref="L25:P25"/>
    <mergeCell ref="L26:P26"/>
    <mergeCell ref="L22:P22"/>
    <mergeCell ref="A23:C26"/>
    <mergeCell ref="D22:I22"/>
    <mergeCell ref="D23:I23"/>
    <mergeCell ref="D24:I24"/>
    <mergeCell ref="D25:I25"/>
    <mergeCell ref="D26:I26"/>
    <mergeCell ref="A14:C14"/>
    <mergeCell ref="D14:P14"/>
    <mergeCell ref="A18:C21"/>
    <mergeCell ref="D18:I18"/>
    <mergeCell ref="D19:I19"/>
    <mergeCell ref="D20:I20"/>
    <mergeCell ref="D21:I21"/>
    <mergeCell ref="L18:P18"/>
    <mergeCell ref="L19:P19"/>
    <mergeCell ref="L20:P20"/>
    <mergeCell ref="L21:P21"/>
    <mergeCell ref="A11:C11"/>
    <mergeCell ref="D2:H2"/>
    <mergeCell ref="D4:H4"/>
    <mergeCell ref="L4:P4"/>
    <mergeCell ref="L6:P6"/>
    <mergeCell ref="D8:H8"/>
    <mergeCell ref="D11:P11"/>
    <mergeCell ref="J2:P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AC9B-0D93-4073-AE5D-6D4482388837}">
  <dimension ref="A2:P25"/>
  <sheetViews>
    <sheetView topLeftCell="A10" zoomScale="60" zoomScaleNormal="60" workbookViewId="0">
      <selection activeCell="L6" sqref="L6:L7"/>
    </sheetView>
  </sheetViews>
  <sheetFormatPr defaultRowHeight="14.5" x14ac:dyDescent="0.35"/>
  <cols>
    <col min="1" max="1" width="12.7265625" style="22" customWidth="1"/>
    <col min="2" max="2" width="13.54296875" style="22" customWidth="1"/>
    <col min="3" max="3" width="15.1796875" style="22" customWidth="1"/>
    <col min="4" max="4" width="12.26953125" style="22" customWidth="1"/>
    <col min="5" max="5" width="34.54296875" style="22" customWidth="1"/>
    <col min="6" max="6" width="44.453125" customWidth="1"/>
    <col min="7" max="7" width="13.453125" style="22" customWidth="1"/>
    <col min="8" max="8" width="17.453125" style="22" customWidth="1"/>
    <col min="9" max="9" width="15.6328125" style="22" customWidth="1"/>
    <col min="10" max="10" width="15.1796875" style="22" customWidth="1"/>
    <col min="11" max="11" width="22.26953125" style="22" customWidth="1"/>
    <col min="12" max="12" width="62.81640625" customWidth="1"/>
    <col min="13" max="13" width="14.54296875" customWidth="1"/>
    <col min="14" max="14" width="14.453125" customWidth="1"/>
    <col min="15" max="15" width="11.7265625" customWidth="1"/>
    <col min="16" max="16" width="12.81640625" customWidth="1"/>
  </cols>
  <sheetData>
    <row r="2" spans="1:16" ht="15" thickBot="1" x14ac:dyDescent="0.4"/>
    <row r="3" spans="1:16" ht="14.5" customHeight="1" x14ac:dyDescent="0.35">
      <c r="A3" s="91" t="s">
        <v>83</v>
      </c>
      <c r="B3" s="92"/>
      <c r="C3" s="92"/>
      <c r="D3" s="92"/>
      <c r="E3" s="92"/>
      <c r="F3" s="92"/>
      <c r="G3" s="92"/>
      <c r="H3" s="92"/>
      <c r="I3" s="92"/>
      <c r="J3" s="93"/>
      <c r="K3" s="110" t="s">
        <v>15</v>
      </c>
      <c r="L3" s="111"/>
      <c r="M3" s="111"/>
      <c r="N3" s="111"/>
      <c r="O3" s="111"/>
      <c r="P3" s="112"/>
    </row>
    <row r="4" spans="1:16" ht="15" thickBot="1" x14ac:dyDescent="0.4">
      <c r="A4" s="94"/>
      <c r="B4" s="95"/>
      <c r="C4" s="95"/>
      <c r="D4" s="95"/>
      <c r="E4" s="95"/>
      <c r="F4" s="95"/>
      <c r="G4" s="95"/>
      <c r="H4" s="95"/>
      <c r="I4" s="95"/>
      <c r="J4" s="96"/>
      <c r="K4" s="113"/>
      <c r="L4" s="114"/>
      <c r="M4" s="114"/>
      <c r="N4" s="114"/>
      <c r="O4" s="114"/>
      <c r="P4" s="115"/>
    </row>
    <row r="5" spans="1:16" ht="59.5" customHeight="1" x14ac:dyDescent="0.35">
      <c r="A5" s="1" t="s">
        <v>97</v>
      </c>
      <c r="B5" s="1" t="s">
        <v>98</v>
      </c>
      <c r="C5" s="1" t="s">
        <v>0</v>
      </c>
      <c r="D5" s="1" t="s">
        <v>1</v>
      </c>
      <c r="E5" s="1" t="s">
        <v>99</v>
      </c>
      <c r="F5" s="1" t="s">
        <v>100</v>
      </c>
      <c r="G5" s="1" t="s">
        <v>101</v>
      </c>
      <c r="H5" s="1" t="s">
        <v>20</v>
      </c>
      <c r="I5" s="1" t="s">
        <v>2</v>
      </c>
      <c r="J5" s="1" t="s">
        <v>102</v>
      </c>
      <c r="K5" s="1" t="s">
        <v>103</v>
      </c>
      <c r="L5" s="1" t="s">
        <v>104</v>
      </c>
      <c r="M5" s="1" t="s">
        <v>101</v>
      </c>
      <c r="N5" s="1" t="s">
        <v>116</v>
      </c>
      <c r="O5" s="1" t="s">
        <v>117</v>
      </c>
      <c r="P5" s="1" t="s">
        <v>105</v>
      </c>
    </row>
    <row r="6" spans="1:16" ht="289" customHeight="1" x14ac:dyDescent="0.35">
      <c r="A6" s="101">
        <v>44466</v>
      </c>
      <c r="B6" s="103" t="s">
        <v>68</v>
      </c>
      <c r="C6" s="103" t="s">
        <v>111</v>
      </c>
      <c r="D6" s="103" t="s">
        <v>67</v>
      </c>
      <c r="E6" s="103" t="s">
        <v>106</v>
      </c>
      <c r="F6" s="103" t="s">
        <v>84</v>
      </c>
      <c r="G6" s="97" t="s">
        <v>26</v>
      </c>
      <c r="H6" s="97" t="s">
        <v>30</v>
      </c>
      <c r="I6" s="97" t="s">
        <v>107</v>
      </c>
      <c r="J6" s="99" t="str">
        <f>VLOOKUP(I6,'Risk Tool'!$L$14:$Q$18,HLOOKUP(H6,'Risk Tool'!$L$12:$Q$13,2,FALSE),FALSE)</f>
        <v>High</v>
      </c>
      <c r="K6" s="97" t="s">
        <v>17</v>
      </c>
      <c r="L6" s="116" t="s">
        <v>108</v>
      </c>
      <c r="M6" s="97" t="s">
        <v>26</v>
      </c>
      <c r="N6" s="106" t="s">
        <v>79</v>
      </c>
      <c r="O6" s="108">
        <v>44530</v>
      </c>
      <c r="P6" s="108">
        <v>44553</v>
      </c>
    </row>
    <row r="7" spans="1:16" ht="117.5" customHeight="1" x14ac:dyDescent="0.35">
      <c r="A7" s="102"/>
      <c r="B7" s="104"/>
      <c r="C7" s="104"/>
      <c r="D7" s="104"/>
      <c r="E7" s="104"/>
      <c r="F7" s="102"/>
      <c r="G7" s="98"/>
      <c r="H7" s="98"/>
      <c r="I7" s="98"/>
      <c r="J7" s="100"/>
      <c r="K7" s="98"/>
      <c r="L7" s="117"/>
      <c r="M7" s="105"/>
      <c r="N7" s="107"/>
      <c r="O7" s="109"/>
      <c r="P7" s="109"/>
    </row>
    <row r="8" spans="1:16" ht="186" customHeight="1" x14ac:dyDescent="0.35">
      <c r="A8" s="70">
        <v>44466</v>
      </c>
      <c r="B8" s="30" t="s">
        <v>68</v>
      </c>
      <c r="C8" s="30" t="s">
        <v>111</v>
      </c>
      <c r="D8" s="30" t="s">
        <v>67</v>
      </c>
      <c r="E8" s="28" t="s">
        <v>80</v>
      </c>
      <c r="F8" s="31" t="s">
        <v>81</v>
      </c>
      <c r="G8" s="71" t="s">
        <v>26</v>
      </c>
      <c r="H8" s="71" t="s">
        <v>29</v>
      </c>
      <c r="I8" s="71" t="s">
        <v>107</v>
      </c>
      <c r="J8" s="69" t="str">
        <f>VLOOKUP(I8,'Risk Tool'!$L$14:$Q$18,HLOOKUP(H8,'Risk Tool'!$L$12:$Q$13,2,FALSE),FALSE)</f>
        <v>Medium</v>
      </c>
      <c r="K8" s="71" t="s">
        <v>110</v>
      </c>
      <c r="L8" s="28" t="s">
        <v>109</v>
      </c>
      <c r="M8" s="29" t="s">
        <v>26</v>
      </c>
      <c r="N8" s="28" t="s">
        <v>79</v>
      </c>
      <c r="O8" s="32">
        <v>44545</v>
      </c>
      <c r="P8" s="32">
        <v>44592</v>
      </c>
    </row>
    <row r="9" spans="1:16" ht="68" customHeight="1" x14ac:dyDescent="0.35">
      <c r="A9" s="32">
        <v>44466</v>
      </c>
      <c r="B9" s="28" t="s">
        <v>68</v>
      </c>
      <c r="C9" s="28" t="s">
        <v>111</v>
      </c>
      <c r="D9" s="28" t="s">
        <v>67</v>
      </c>
      <c r="E9" s="28" t="s">
        <v>112</v>
      </c>
      <c r="F9" s="28" t="s">
        <v>113</v>
      </c>
      <c r="G9" s="71" t="s">
        <v>26</v>
      </c>
      <c r="H9" s="71" t="s">
        <v>29</v>
      </c>
      <c r="I9" s="71" t="s">
        <v>9</v>
      </c>
      <c r="J9" s="69" t="str">
        <f>VLOOKUP(I9,'Risk Tool'!$L$14:$Q$18,HLOOKUP(H9,'Risk Tool'!$L$12:$Q$13,2,FALSE),FALSE)</f>
        <v>Medium</v>
      </c>
      <c r="K9" s="71" t="s">
        <v>110</v>
      </c>
      <c r="L9" s="28" t="s">
        <v>85</v>
      </c>
      <c r="M9" s="29" t="s">
        <v>26</v>
      </c>
      <c r="N9" s="28" t="s">
        <v>79</v>
      </c>
      <c r="O9" s="32" t="s">
        <v>82</v>
      </c>
      <c r="P9" s="32">
        <v>44621</v>
      </c>
    </row>
    <row r="10" spans="1:16" ht="138" customHeight="1" x14ac:dyDescent="0.35">
      <c r="A10" s="32">
        <v>44466</v>
      </c>
      <c r="B10" s="28" t="s">
        <v>86</v>
      </c>
      <c r="C10" s="28" t="s">
        <v>111</v>
      </c>
      <c r="D10" s="28" t="s">
        <v>67</v>
      </c>
      <c r="E10" s="28" t="s">
        <v>114</v>
      </c>
      <c r="F10" s="28" t="s">
        <v>88</v>
      </c>
      <c r="G10" s="29" t="s">
        <v>26</v>
      </c>
      <c r="H10" s="73" t="s">
        <v>29</v>
      </c>
      <c r="I10" s="72" t="s">
        <v>9</v>
      </c>
      <c r="J10" s="71" t="str">
        <f>VLOOKUP(I10,'Risk Tool'!$L$14:$Q$18,HLOOKUP(H10,'Risk Tool'!$L$12:$Q$13,2,FALSE),FALSE)</f>
        <v>Medium</v>
      </c>
      <c r="K10" s="29" t="s">
        <v>110</v>
      </c>
      <c r="L10" s="28" t="s">
        <v>115</v>
      </c>
      <c r="M10" s="23"/>
      <c r="N10" s="24"/>
      <c r="O10" s="25"/>
      <c r="P10" s="25"/>
    </row>
    <row r="11" spans="1:16" x14ac:dyDescent="0.35">
      <c r="A11" s="25"/>
      <c r="B11" s="24"/>
      <c r="C11" s="24"/>
      <c r="D11" s="24"/>
      <c r="E11" s="24"/>
      <c r="F11" s="25"/>
      <c r="G11" s="23"/>
      <c r="H11" s="23"/>
      <c r="I11" s="23"/>
      <c r="J11" s="68" t="e">
        <f>VLOOKUP(I11,'Risk Tool'!$L$14:$Q$18,HLOOKUP(H11,'Risk Tool'!$L$12:$Q$13,2,FALSE),FALSE)</f>
        <v>#N/A</v>
      </c>
      <c r="K11" s="23"/>
      <c r="L11" s="25"/>
      <c r="M11" s="23"/>
      <c r="N11" s="24"/>
      <c r="O11" s="25"/>
      <c r="P11" s="25"/>
    </row>
    <row r="12" spans="1:16" x14ac:dyDescent="0.35">
      <c r="A12" s="25"/>
      <c r="B12" s="24"/>
      <c r="C12" s="24"/>
      <c r="D12" s="24"/>
      <c r="E12" s="24"/>
      <c r="F12" s="25"/>
      <c r="G12" s="23"/>
      <c r="H12" s="23"/>
      <c r="I12" s="23"/>
      <c r="J12" s="68" t="e">
        <f>VLOOKUP(I12,'Risk Tool'!$L$14:$Q$18,HLOOKUP(H12,'Risk Tool'!$L$12:$Q$13,2,FALSE),FALSE)</f>
        <v>#N/A</v>
      </c>
      <c r="K12" s="23"/>
      <c r="L12" s="25"/>
      <c r="M12" s="23"/>
      <c r="N12" s="24"/>
      <c r="O12" s="25"/>
      <c r="P12" s="25"/>
    </row>
    <row r="13" spans="1:16" x14ac:dyDescent="0.35">
      <c r="A13" s="25"/>
      <c r="B13" s="24"/>
      <c r="C13" s="24"/>
      <c r="D13" s="24"/>
      <c r="E13" s="24"/>
      <c r="F13" s="25"/>
      <c r="G13" s="23"/>
      <c r="H13" s="23"/>
      <c r="I13" s="23"/>
      <c r="J13" s="68" t="e">
        <f>VLOOKUP(I13,'Risk Tool'!$L$14:$Q$18,HLOOKUP(H13,'Risk Tool'!$L$12:$Q$13,2,FALSE),FALSE)</f>
        <v>#N/A</v>
      </c>
      <c r="K13" s="23"/>
      <c r="L13" s="25"/>
      <c r="M13" s="23"/>
      <c r="N13" s="24"/>
      <c r="O13" s="25"/>
      <c r="P13" s="25"/>
    </row>
    <row r="14" spans="1:16" x14ac:dyDescent="0.35">
      <c r="A14" s="25"/>
      <c r="B14" s="24"/>
      <c r="C14" s="24"/>
      <c r="D14" s="24"/>
      <c r="E14" s="24"/>
      <c r="F14" s="25"/>
      <c r="G14" s="23"/>
      <c r="H14" s="23"/>
      <c r="I14" s="23"/>
      <c r="J14" s="68" t="e">
        <f>VLOOKUP(I14,'Risk Tool'!$L$14:$Q$18,HLOOKUP(H14,'Risk Tool'!$L$12:$Q$13,2,FALSE),FALSE)</f>
        <v>#N/A</v>
      </c>
      <c r="K14" s="23"/>
      <c r="L14" s="25"/>
      <c r="M14" s="23"/>
      <c r="N14" s="24"/>
      <c r="O14" s="25"/>
      <c r="P14" s="25"/>
    </row>
    <row r="15" spans="1:16" x14ac:dyDescent="0.35">
      <c r="A15" s="25"/>
      <c r="B15" s="24"/>
      <c r="C15" s="24"/>
      <c r="D15" s="24"/>
      <c r="E15" s="24"/>
      <c r="F15" s="25"/>
      <c r="G15" s="23"/>
      <c r="H15" s="26"/>
      <c r="I15" s="27"/>
      <c r="J15" s="68" t="e">
        <f>VLOOKUP(I15,'Risk Tool'!$L$14:$Q$18,HLOOKUP(H15,'Risk Tool'!$L$12:$Q$13,2,FALSE),FALSE)</f>
        <v>#N/A</v>
      </c>
      <c r="K15" s="23"/>
      <c r="L15" s="25"/>
      <c r="M15" s="23"/>
      <c r="N15" s="24"/>
      <c r="O15" s="25"/>
      <c r="P15" s="25"/>
    </row>
    <row r="16" spans="1:16" x14ac:dyDescent="0.35">
      <c r="A16" s="25"/>
      <c r="B16" s="24"/>
      <c r="C16" s="24"/>
      <c r="D16" s="24"/>
      <c r="E16" s="24"/>
      <c r="F16" s="25"/>
      <c r="G16" s="23"/>
      <c r="H16" s="23"/>
      <c r="I16" s="23"/>
      <c r="J16" s="68" t="e">
        <f>VLOOKUP(I16,'Risk Tool'!$L$14:$Q$18,HLOOKUP(H16,'Risk Tool'!$L$12:$Q$13,2,FALSE),FALSE)</f>
        <v>#N/A</v>
      </c>
      <c r="K16" s="23"/>
      <c r="L16" s="25"/>
      <c r="M16" s="23"/>
      <c r="N16" s="24"/>
      <c r="O16" s="25"/>
      <c r="P16" s="25"/>
    </row>
    <row r="17" spans="1:16" x14ac:dyDescent="0.35">
      <c r="A17" s="25"/>
      <c r="B17" s="24"/>
      <c r="C17" s="24"/>
      <c r="D17" s="24"/>
      <c r="E17" s="24"/>
      <c r="F17" s="25"/>
      <c r="G17" s="23"/>
      <c r="H17" s="23"/>
      <c r="I17" s="23"/>
      <c r="J17" s="68" t="e">
        <f>VLOOKUP(I17,'Risk Tool'!$L$14:$Q$18,HLOOKUP(H17,'Risk Tool'!$L$12:$Q$13,2,FALSE),FALSE)</f>
        <v>#N/A</v>
      </c>
      <c r="K17" s="23"/>
      <c r="L17" s="25"/>
      <c r="M17" s="23"/>
      <c r="N17" s="24"/>
      <c r="O17" s="25"/>
      <c r="P17" s="25"/>
    </row>
    <row r="18" spans="1:16" x14ac:dyDescent="0.35">
      <c r="A18" s="25"/>
      <c r="B18" s="24"/>
      <c r="C18" s="24"/>
      <c r="D18" s="24"/>
      <c r="E18" s="24"/>
      <c r="F18" s="25"/>
      <c r="G18" s="23"/>
      <c r="H18" s="23"/>
      <c r="I18" s="23"/>
      <c r="J18" s="68" t="e">
        <f>VLOOKUP(I18,'Risk Tool'!$L$14:$Q$18,HLOOKUP(H18,'Risk Tool'!$L$12:$Q$13,2,FALSE),FALSE)</f>
        <v>#N/A</v>
      </c>
      <c r="K18" s="23"/>
      <c r="L18" s="25"/>
      <c r="M18" s="23"/>
      <c r="N18" s="24"/>
      <c r="O18" s="25"/>
      <c r="P18" s="25"/>
    </row>
    <row r="19" spans="1:16" x14ac:dyDescent="0.35">
      <c r="A19" s="25"/>
      <c r="B19" s="24"/>
      <c r="C19" s="24"/>
      <c r="D19" s="24"/>
      <c r="E19" s="24"/>
      <c r="F19" s="25"/>
      <c r="G19" s="23"/>
      <c r="H19" s="23"/>
      <c r="I19" s="23"/>
      <c r="J19" s="68" t="e">
        <f>VLOOKUP(I19,'Risk Tool'!$L$14:$Q$18,HLOOKUP(H19,'Risk Tool'!$L$12:$Q$13,2,FALSE),FALSE)</f>
        <v>#N/A</v>
      </c>
      <c r="K19" s="23"/>
      <c r="L19" s="25"/>
      <c r="M19" s="23"/>
      <c r="N19" s="24"/>
      <c r="O19" s="25"/>
      <c r="P19" s="25"/>
    </row>
    <row r="20" spans="1:16" x14ac:dyDescent="0.35">
      <c r="A20" s="25"/>
      <c r="B20" s="24"/>
      <c r="C20" s="24"/>
      <c r="D20" s="24"/>
      <c r="E20" s="24"/>
      <c r="F20" s="25"/>
      <c r="G20" s="23"/>
      <c r="H20" s="23"/>
      <c r="I20" s="27"/>
      <c r="J20" s="68" t="e">
        <f>VLOOKUP(I20,'Risk Tool'!$L$14:$Q$18,HLOOKUP(H20,'Risk Tool'!$L$12:$Q$13,2,FALSE),FALSE)</f>
        <v>#N/A</v>
      </c>
      <c r="K20" s="23"/>
      <c r="L20" s="25"/>
      <c r="M20" s="23"/>
      <c r="N20" s="24"/>
      <c r="O20" s="25"/>
      <c r="P20" s="25"/>
    </row>
    <row r="21" spans="1:16" x14ac:dyDescent="0.35">
      <c r="A21" s="25"/>
      <c r="B21" s="24"/>
      <c r="C21" s="24"/>
      <c r="D21" s="24"/>
      <c r="E21" s="24"/>
      <c r="F21" s="25"/>
      <c r="G21" s="23"/>
      <c r="H21" s="23"/>
      <c r="I21" s="23"/>
      <c r="J21" s="68" t="e">
        <f>VLOOKUP(I21,'Risk Tool'!$L$14:$Q$18,HLOOKUP(H21,'Risk Tool'!$L$12:$Q$13,2,FALSE),FALSE)</f>
        <v>#N/A</v>
      </c>
      <c r="K21" s="23"/>
      <c r="L21" s="25"/>
      <c r="M21" s="23"/>
      <c r="N21" s="24"/>
      <c r="O21" s="25"/>
      <c r="P21" s="25"/>
    </row>
    <row r="22" spans="1:16" x14ac:dyDescent="0.35">
      <c r="A22" s="25"/>
      <c r="B22" s="24"/>
      <c r="C22" s="24"/>
      <c r="D22" s="24"/>
      <c r="E22" s="24"/>
      <c r="F22" s="25"/>
      <c r="G22" s="23"/>
      <c r="H22" s="23"/>
      <c r="I22" s="23"/>
      <c r="J22" s="68" t="e">
        <f>VLOOKUP(I22,'Risk Tool'!$L$14:$Q$18,HLOOKUP(H22,'Risk Tool'!$L$12:$Q$13,2,FALSE),FALSE)</f>
        <v>#N/A</v>
      </c>
      <c r="K22" s="23"/>
      <c r="L22" s="25"/>
      <c r="M22" s="23"/>
      <c r="N22" s="24"/>
      <c r="O22" s="25"/>
      <c r="P22" s="25"/>
    </row>
    <row r="23" spans="1:16" x14ac:dyDescent="0.35">
      <c r="A23" s="25"/>
      <c r="B23" s="24"/>
      <c r="C23" s="24"/>
      <c r="D23" s="24"/>
      <c r="E23" s="24"/>
      <c r="F23" s="25"/>
      <c r="G23" s="23"/>
      <c r="H23" s="23"/>
      <c r="I23" s="23"/>
      <c r="J23" s="68" t="e">
        <f>VLOOKUP(I23,'Risk Tool'!$L$14:$Q$18,HLOOKUP(H23,'Risk Tool'!$L$12:$Q$13,2,FALSE),FALSE)</f>
        <v>#N/A</v>
      </c>
      <c r="K23" s="23"/>
      <c r="L23" s="25"/>
      <c r="M23" s="23"/>
      <c r="N23" s="24"/>
      <c r="O23" s="25"/>
      <c r="P23" s="25"/>
    </row>
    <row r="24" spans="1:16" x14ac:dyDescent="0.35">
      <c r="A24" s="25"/>
      <c r="B24" s="24"/>
      <c r="C24" s="24"/>
      <c r="D24" s="24"/>
      <c r="E24" s="24"/>
      <c r="F24" s="25"/>
      <c r="G24" s="23"/>
      <c r="H24" s="23"/>
      <c r="I24" s="23"/>
      <c r="J24" s="68" t="e">
        <f>VLOOKUP(I24,'Risk Tool'!$L$14:$Q$18,HLOOKUP(H24,'Risk Tool'!$L$12:$Q$13,2,FALSE),FALSE)</f>
        <v>#N/A</v>
      </c>
      <c r="K24" s="23"/>
      <c r="L24" s="25"/>
      <c r="M24" s="23"/>
      <c r="N24" s="24"/>
      <c r="O24" s="25"/>
      <c r="P24" s="25"/>
    </row>
    <row r="25" spans="1:16" x14ac:dyDescent="0.35">
      <c r="A25" s="25"/>
      <c r="B25" s="24"/>
      <c r="C25" s="24"/>
      <c r="D25" s="24"/>
    </row>
  </sheetData>
  <mergeCells count="18">
    <mergeCell ref="M6:M7"/>
    <mergeCell ref="N6:N7"/>
    <mergeCell ref="O6:O7"/>
    <mergeCell ref="P6:P7"/>
    <mergeCell ref="K3:P4"/>
    <mergeCell ref="L6:L7"/>
    <mergeCell ref="A3:J4"/>
    <mergeCell ref="K6:K7"/>
    <mergeCell ref="J6:J7"/>
    <mergeCell ref="I6:I7"/>
    <mergeCell ref="H6:H7"/>
    <mergeCell ref="G6:G7"/>
    <mergeCell ref="A6:A7"/>
    <mergeCell ref="F6:F7"/>
    <mergeCell ref="E6:E7"/>
    <mergeCell ref="D6:D7"/>
    <mergeCell ref="C6:C7"/>
    <mergeCell ref="B6:B7"/>
  </mergeCells>
  <conditionalFormatting sqref="J6:K6 J8:K24">
    <cfRule type="expression" dxfId="3" priority="5">
      <formula>J6="Extreme"</formula>
    </cfRule>
    <cfRule type="expression" dxfId="2" priority="6">
      <formula>J6="High"</formula>
    </cfRule>
    <cfRule type="expression" dxfId="1" priority="7">
      <formula>J6="Low"</formula>
    </cfRule>
    <cfRule type="expression" dxfId="0" priority="8">
      <formula>J6="Medium"</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2C9104D-E6F5-46F5-80FE-2F4D6898F6E4}">
          <x14:formula1>
            <xm:f>'Risk Tool'!$I$2:$I$6</xm:f>
          </x14:formula1>
          <xm:sqref>H6 H8:H24</xm:sqref>
        </x14:dataValidation>
        <x14:dataValidation type="list" allowBlank="1" showInputMessage="1" showErrorMessage="1" xr:uid="{DE84324B-E211-4E24-BEBC-6254F5D38EAB}">
          <x14:formula1>
            <xm:f>'Risk Tool'!$D$3:$D$7</xm:f>
          </x14:formula1>
          <xm:sqref>I6 I8:I24</xm:sqref>
        </x14:dataValidation>
        <x14:dataValidation type="list" allowBlank="1" showInputMessage="1" showErrorMessage="1" xr:uid="{E3707B96-E6A3-4EDD-B306-CA395E57ED49}">
          <x14:formula1>
            <xm:f>'Risk Tool'!$G$2:$G$7</xm:f>
          </x14:formula1>
          <xm:sqref>G6 M6 M8:M24 G8:G24</xm:sqref>
        </x14:dataValidation>
        <x14:dataValidation type="list" allowBlank="1" showInputMessage="1" showErrorMessage="1" xr:uid="{F67A91B4-8101-4BC5-B7CB-7BFA7F6D8978}">
          <x14:formula1>
            <xm:f>'Risk Tool'!$F$3:$F$5</xm:f>
          </x14:formula1>
          <xm:sqref>K6 K8:K24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4A0D-9DE0-46DC-99A6-202AF529F5C4}">
  <dimension ref="A1:Y33"/>
  <sheetViews>
    <sheetView tabSelected="1" topLeftCell="A4" zoomScale="70" zoomScaleNormal="70" workbookViewId="0">
      <selection activeCell="H8" sqref="H8"/>
    </sheetView>
  </sheetViews>
  <sheetFormatPr defaultRowHeight="14.5" x14ac:dyDescent="0.35"/>
  <cols>
    <col min="1" max="1" width="11.54296875" customWidth="1"/>
    <col min="4" max="4" width="23.453125" customWidth="1"/>
    <col min="5" max="9" width="21.54296875" customWidth="1"/>
    <col min="12" max="18" width="20.453125" customWidth="1"/>
    <col min="19" max="19" width="38.1796875" customWidth="1"/>
    <col min="20" max="20" width="37.1796875" customWidth="1"/>
    <col min="21" max="25" width="24.6328125" customWidth="1"/>
  </cols>
  <sheetData>
    <row r="1" spans="1:25" x14ac:dyDescent="0.35">
      <c r="D1" s="9" t="s">
        <v>2</v>
      </c>
      <c r="E1" s="9" t="s">
        <v>20</v>
      </c>
      <c r="F1" s="9" t="s">
        <v>14</v>
      </c>
      <c r="G1" s="9" t="s">
        <v>21</v>
      </c>
      <c r="I1" s="9" t="s">
        <v>120</v>
      </c>
    </row>
    <row r="2" spans="1:25" x14ac:dyDescent="0.35">
      <c r="G2" t="s">
        <v>22</v>
      </c>
      <c r="I2" t="s">
        <v>13</v>
      </c>
    </row>
    <row r="3" spans="1:25" x14ac:dyDescent="0.35">
      <c r="D3" t="s">
        <v>19</v>
      </c>
      <c r="E3" t="s">
        <v>8</v>
      </c>
      <c r="F3" t="s">
        <v>16</v>
      </c>
      <c r="G3" t="s">
        <v>23</v>
      </c>
      <c r="I3" t="s">
        <v>28</v>
      </c>
    </row>
    <row r="4" spans="1:25" x14ac:dyDescent="0.35">
      <c r="D4" t="s">
        <v>107</v>
      </c>
      <c r="E4" t="s">
        <v>7</v>
      </c>
      <c r="F4" t="s">
        <v>110</v>
      </c>
      <c r="G4" t="s">
        <v>25</v>
      </c>
      <c r="I4" t="s">
        <v>29</v>
      </c>
      <c r="T4" s="34"/>
      <c r="U4" s="47"/>
      <c r="V4" s="47"/>
      <c r="W4" s="47"/>
      <c r="X4" s="47"/>
      <c r="Y4" s="47"/>
    </row>
    <row r="5" spans="1:25" ht="47" customHeight="1" x14ac:dyDescent="0.35">
      <c r="D5" t="s">
        <v>9</v>
      </c>
      <c r="E5" t="s">
        <v>6</v>
      </c>
      <c r="F5" t="s">
        <v>17</v>
      </c>
      <c r="G5" t="s">
        <v>24</v>
      </c>
      <c r="I5" t="s">
        <v>30</v>
      </c>
      <c r="T5" s="48" t="s">
        <v>39</v>
      </c>
      <c r="U5" s="118" t="s">
        <v>40</v>
      </c>
      <c r="V5" s="119"/>
      <c r="W5" s="119"/>
      <c r="X5" s="119"/>
      <c r="Y5" s="120"/>
    </row>
    <row r="6" spans="1:25" ht="26.5" customHeight="1" x14ac:dyDescent="0.35">
      <c r="D6" t="s">
        <v>11</v>
      </c>
      <c r="E6" t="s">
        <v>10</v>
      </c>
      <c r="G6" t="s">
        <v>26</v>
      </c>
      <c r="I6" t="s">
        <v>31</v>
      </c>
      <c r="T6" s="49"/>
      <c r="U6" s="121"/>
      <c r="V6" s="122"/>
      <c r="W6" s="122"/>
      <c r="X6" s="122"/>
      <c r="Y6" s="123"/>
    </row>
    <row r="7" spans="1:25" ht="34.5" customHeight="1" x14ac:dyDescent="0.35">
      <c r="A7" t="s">
        <v>13</v>
      </c>
      <c r="D7" t="s">
        <v>12</v>
      </c>
      <c r="G7" t="s">
        <v>27</v>
      </c>
      <c r="T7" s="40" t="s">
        <v>20</v>
      </c>
      <c r="U7" s="41" t="s">
        <v>13</v>
      </c>
      <c r="V7" s="41" t="s">
        <v>28</v>
      </c>
      <c r="W7" s="41" t="s">
        <v>29</v>
      </c>
      <c r="X7" s="41" t="s">
        <v>30</v>
      </c>
      <c r="Y7" s="41" t="s">
        <v>31</v>
      </c>
    </row>
    <row r="8" spans="1:25" ht="66.5" customHeight="1" x14ac:dyDescent="0.35">
      <c r="T8" s="46" t="s">
        <v>135</v>
      </c>
      <c r="U8" s="24" t="s">
        <v>41</v>
      </c>
      <c r="V8" s="24" t="s">
        <v>44</v>
      </c>
      <c r="W8" s="24" t="s">
        <v>49</v>
      </c>
      <c r="X8" s="24" t="s">
        <v>62</v>
      </c>
      <c r="Y8" s="24" t="s">
        <v>63</v>
      </c>
    </row>
    <row r="9" spans="1:25" ht="88" customHeight="1" x14ac:dyDescent="0.35">
      <c r="L9" s="9" t="s">
        <v>138</v>
      </c>
      <c r="T9" s="46" t="s">
        <v>129</v>
      </c>
      <c r="U9" s="24" t="s">
        <v>134</v>
      </c>
      <c r="V9" s="24" t="s">
        <v>45</v>
      </c>
      <c r="W9" s="24" t="s">
        <v>50</v>
      </c>
      <c r="X9" s="24" t="s">
        <v>54</v>
      </c>
      <c r="Y9" s="24" t="s">
        <v>58</v>
      </c>
    </row>
    <row r="10" spans="1:25" ht="63.5" customHeight="1" x14ac:dyDescent="0.35">
      <c r="T10" s="46" t="s">
        <v>128</v>
      </c>
      <c r="U10" s="21" t="s">
        <v>137</v>
      </c>
      <c r="V10" s="21" t="s">
        <v>46</v>
      </c>
      <c r="W10" s="21" t="s">
        <v>51</v>
      </c>
      <c r="X10" s="21" t="s">
        <v>55</v>
      </c>
      <c r="Y10" s="21" t="s">
        <v>59</v>
      </c>
    </row>
    <row r="11" spans="1:25" ht="65" customHeight="1" x14ac:dyDescent="0.35">
      <c r="D11" s="126" t="s">
        <v>121</v>
      </c>
      <c r="E11" s="127"/>
      <c r="F11" s="127"/>
      <c r="G11" s="127"/>
      <c r="H11" s="127"/>
      <c r="I11" s="128"/>
      <c r="L11" s="2" t="s">
        <v>3</v>
      </c>
      <c r="M11" s="125" t="s">
        <v>4</v>
      </c>
      <c r="N11" s="125"/>
      <c r="O11" s="125"/>
      <c r="P11" s="125"/>
      <c r="Q11" s="125"/>
      <c r="R11" s="35"/>
      <c r="T11" s="46" t="s">
        <v>127</v>
      </c>
      <c r="U11" s="21" t="s">
        <v>42</v>
      </c>
      <c r="V11" s="21" t="s">
        <v>47</v>
      </c>
      <c r="W11" s="21" t="s">
        <v>52</v>
      </c>
      <c r="X11" s="21" t="s">
        <v>56</v>
      </c>
      <c r="Y11" s="21" t="s">
        <v>60</v>
      </c>
    </row>
    <row r="12" spans="1:25" ht="103" customHeight="1" x14ac:dyDescent="0.35">
      <c r="D12" s="129"/>
      <c r="E12" s="130"/>
      <c r="F12" s="130"/>
      <c r="G12" s="130"/>
      <c r="H12" s="130"/>
      <c r="I12" s="131"/>
      <c r="L12" s="3" t="s">
        <v>5</v>
      </c>
      <c r="M12" s="4" t="s">
        <v>13</v>
      </c>
      <c r="N12" s="4" t="s">
        <v>28</v>
      </c>
      <c r="O12" s="4" t="s">
        <v>29</v>
      </c>
      <c r="P12" s="4" t="s">
        <v>30</v>
      </c>
      <c r="Q12" s="4" t="s">
        <v>31</v>
      </c>
      <c r="R12" s="36"/>
      <c r="T12" s="46" t="s">
        <v>136</v>
      </c>
      <c r="U12" s="21" t="s">
        <v>43</v>
      </c>
      <c r="V12" s="21" t="s">
        <v>48</v>
      </c>
      <c r="W12" s="21" t="s">
        <v>53</v>
      </c>
      <c r="X12" s="21" t="s">
        <v>57</v>
      </c>
      <c r="Y12" s="21" t="s">
        <v>61</v>
      </c>
    </row>
    <row r="13" spans="1:25" ht="69.5" customHeight="1" x14ac:dyDescent="0.35">
      <c r="D13" s="132"/>
      <c r="E13" s="133"/>
      <c r="F13" s="133"/>
      <c r="G13" s="133"/>
      <c r="H13" s="133"/>
      <c r="I13" s="134"/>
      <c r="L13" s="3" t="s">
        <v>32</v>
      </c>
      <c r="M13" s="4">
        <v>1</v>
      </c>
      <c r="N13" s="4">
        <v>2</v>
      </c>
      <c r="O13" s="4">
        <v>3</v>
      </c>
      <c r="P13" s="4">
        <v>4</v>
      </c>
      <c r="Q13" s="4">
        <v>5</v>
      </c>
      <c r="R13" s="37"/>
      <c r="S13" s="33"/>
      <c r="T13" s="50" t="s">
        <v>66</v>
      </c>
      <c r="U13" s="51">
        <v>1</v>
      </c>
      <c r="V13" s="51">
        <v>2</v>
      </c>
      <c r="W13" s="51">
        <v>3</v>
      </c>
      <c r="X13" s="51">
        <v>4</v>
      </c>
      <c r="Y13" s="51">
        <v>5</v>
      </c>
    </row>
    <row r="14" spans="1:25" ht="75" customHeight="1" x14ac:dyDescent="0.5">
      <c r="D14" s="20" t="s">
        <v>38</v>
      </c>
      <c r="E14" s="10"/>
      <c r="F14" s="10"/>
      <c r="G14" s="10"/>
      <c r="H14" s="10"/>
      <c r="I14" s="10"/>
      <c r="L14" s="4" t="s">
        <v>19</v>
      </c>
      <c r="M14" s="5" t="s">
        <v>6</v>
      </c>
      <c r="N14" s="8" t="s">
        <v>7</v>
      </c>
      <c r="O14" s="8" t="s">
        <v>7</v>
      </c>
      <c r="P14" s="6" t="s">
        <v>8</v>
      </c>
      <c r="Q14" s="6" t="s">
        <v>8</v>
      </c>
      <c r="R14" s="38"/>
      <c r="S14" s="46" t="s">
        <v>130</v>
      </c>
      <c r="T14" s="50">
        <v>5</v>
      </c>
      <c r="U14" s="42" t="s">
        <v>6</v>
      </c>
      <c r="V14" s="43" t="s">
        <v>7</v>
      </c>
      <c r="W14" s="43" t="s">
        <v>7</v>
      </c>
      <c r="X14" s="44" t="s">
        <v>8</v>
      </c>
      <c r="Y14" s="44" t="s">
        <v>8</v>
      </c>
    </row>
    <row r="15" spans="1:25" ht="75" customHeight="1" x14ac:dyDescent="0.4">
      <c r="D15" s="19" t="s">
        <v>16</v>
      </c>
      <c r="E15" s="135" t="s">
        <v>35</v>
      </c>
      <c r="F15" s="136"/>
      <c r="G15" s="136"/>
      <c r="H15" s="136"/>
      <c r="I15" s="136"/>
      <c r="L15" s="4" t="s">
        <v>107</v>
      </c>
      <c r="M15" s="5" t="s">
        <v>6</v>
      </c>
      <c r="N15" s="5" t="s">
        <v>6</v>
      </c>
      <c r="O15" s="8" t="s">
        <v>7</v>
      </c>
      <c r="P15" s="6" t="s">
        <v>8</v>
      </c>
      <c r="Q15" s="6" t="s">
        <v>8</v>
      </c>
      <c r="R15" s="38"/>
      <c r="S15" s="46" t="s">
        <v>132</v>
      </c>
      <c r="T15" s="50">
        <v>4</v>
      </c>
      <c r="U15" s="42" t="s">
        <v>6</v>
      </c>
      <c r="V15" s="42" t="s">
        <v>6</v>
      </c>
      <c r="W15" s="43" t="s">
        <v>7</v>
      </c>
      <c r="X15" s="44" t="s">
        <v>8</v>
      </c>
      <c r="Y15" s="44" t="s">
        <v>8</v>
      </c>
    </row>
    <row r="16" spans="1:25" ht="75" customHeight="1" x14ac:dyDescent="0.4">
      <c r="D16" s="19" t="s">
        <v>18</v>
      </c>
      <c r="E16" s="135" t="s">
        <v>33</v>
      </c>
      <c r="F16" s="136"/>
      <c r="G16" s="136"/>
      <c r="H16" s="136"/>
      <c r="I16" s="136"/>
      <c r="L16" s="4" t="s">
        <v>9</v>
      </c>
      <c r="M16" s="7" t="s">
        <v>10</v>
      </c>
      <c r="N16" s="5" t="s">
        <v>6</v>
      </c>
      <c r="O16" s="5" t="s">
        <v>6</v>
      </c>
      <c r="P16" s="8" t="s">
        <v>7</v>
      </c>
      <c r="Q16" s="6" t="s">
        <v>8</v>
      </c>
      <c r="R16" s="38"/>
      <c r="S16" s="46" t="s">
        <v>131</v>
      </c>
      <c r="T16" s="50">
        <v>3</v>
      </c>
      <c r="U16" s="45" t="s">
        <v>64</v>
      </c>
      <c r="V16" s="42" t="s">
        <v>6</v>
      </c>
      <c r="W16" s="42" t="s">
        <v>6</v>
      </c>
      <c r="X16" s="43" t="s">
        <v>7</v>
      </c>
      <c r="Y16" s="44"/>
    </row>
    <row r="17" spans="4:25" ht="75" customHeight="1" x14ac:dyDescent="0.4">
      <c r="D17" s="19" t="s">
        <v>17</v>
      </c>
      <c r="E17" s="135" t="s">
        <v>34</v>
      </c>
      <c r="F17" s="136"/>
      <c r="G17" s="136"/>
      <c r="H17" s="136"/>
      <c r="I17" s="136"/>
      <c r="L17" s="4" t="s">
        <v>11</v>
      </c>
      <c r="M17" s="7" t="s">
        <v>10</v>
      </c>
      <c r="N17" s="7" t="s">
        <v>10</v>
      </c>
      <c r="O17" s="5" t="s">
        <v>6</v>
      </c>
      <c r="P17" s="5" t="s">
        <v>6</v>
      </c>
      <c r="Q17" s="8" t="s">
        <v>7</v>
      </c>
      <c r="R17" s="38"/>
      <c r="S17" s="46" t="s">
        <v>65</v>
      </c>
      <c r="T17" s="50">
        <v>2</v>
      </c>
      <c r="U17" s="45" t="s">
        <v>10</v>
      </c>
      <c r="V17" s="45" t="s">
        <v>10</v>
      </c>
      <c r="W17" s="42" t="s">
        <v>6</v>
      </c>
      <c r="X17" s="42" t="s">
        <v>6</v>
      </c>
      <c r="Y17" s="43" t="s">
        <v>7</v>
      </c>
    </row>
    <row r="18" spans="4:25" ht="72.75" customHeight="1" x14ac:dyDescent="0.35">
      <c r="L18" s="4" t="s">
        <v>12</v>
      </c>
      <c r="M18" s="7" t="s">
        <v>10</v>
      </c>
      <c r="N18" s="7" t="s">
        <v>10</v>
      </c>
      <c r="O18" s="7" t="s">
        <v>10</v>
      </c>
      <c r="P18" s="5" t="s">
        <v>6</v>
      </c>
      <c r="Q18" s="8" t="s">
        <v>7</v>
      </c>
      <c r="R18" s="39"/>
      <c r="S18" s="46" t="s">
        <v>133</v>
      </c>
      <c r="T18" s="50">
        <v>1</v>
      </c>
      <c r="U18" s="45" t="s">
        <v>10</v>
      </c>
      <c r="V18" s="45" t="s">
        <v>10</v>
      </c>
      <c r="W18" s="45" t="s">
        <v>10</v>
      </c>
      <c r="X18" s="42" t="s">
        <v>6</v>
      </c>
      <c r="Y18" s="43" t="s">
        <v>7</v>
      </c>
    </row>
    <row r="20" spans="4:25" ht="30.5" customHeight="1" x14ac:dyDescent="0.6">
      <c r="D20" s="137" t="s">
        <v>36</v>
      </c>
      <c r="E20" s="138"/>
      <c r="F20" s="138"/>
      <c r="G20" s="138"/>
      <c r="H20" s="138"/>
      <c r="I20" s="138"/>
    </row>
    <row r="21" spans="4:25" ht="33.5" customHeight="1" x14ac:dyDescent="0.5">
      <c r="D21" s="18" t="s">
        <v>122</v>
      </c>
      <c r="E21" s="139"/>
      <c r="F21" s="139"/>
      <c r="G21" s="139"/>
      <c r="H21" s="139"/>
      <c r="I21" s="139"/>
    </row>
    <row r="22" spans="4:25" ht="51" customHeight="1" x14ac:dyDescent="0.5">
      <c r="D22" s="14" t="s">
        <v>8</v>
      </c>
      <c r="E22" s="124" t="s">
        <v>124</v>
      </c>
      <c r="F22" s="124"/>
      <c r="G22" s="124"/>
      <c r="H22" s="124"/>
      <c r="I22" s="124"/>
    </row>
    <row r="23" spans="4:25" ht="72" customHeight="1" x14ac:dyDescent="0.5">
      <c r="D23" s="15" t="s">
        <v>7</v>
      </c>
      <c r="E23" s="124" t="s">
        <v>123</v>
      </c>
      <c r="F23" s="124"/>
      <c r="G23" s="124"/>
      <c r="H23" s="124"/>
      <c r="I23" s="124"/>
    </row>
    <row r="24" spans="4:25" ht="54.5" customHeight="1" x14ac:dyDescent="0.5">
      <c r="D24" s="16" t="s">
        <v>6</v>
      </c>
      <c r="E24" s="124" t="s">
        <v>125</v>
      </c>
      <c r="F24" s="124"/>
      <c r="G24" s="124"/>
      <c r="H24" s="124"/>
      <c r="I24" s="124"/>
    </row>
    <row r="25" spans="4:25" ht="39.5" customHeight="1" x14ac:dyDescent="0.5">
      <c r="D25" s="17" t="s">
        <v>37</v>
      </c>
      <c r="E25" s="124" t="s">
        <v>126</v>
      </c>
      <c r="F25" s="124"/>
      <c r="G25" s="124"/>
      <c r="H25" s="124"/>
      <c r="I25" s="124"/>
    </row>
    <row r="27" spans="4:25" ht="13.5" customHeight="1" x14ac:dyDescent="0.35">
      <c r="D27" s="11"/>
      <c r="E27" s="11"/>
      <c r="F27" s="11"/>
      <c r="G27" s="11"/>
      <c r="H27" s="11"/>
      <c r="I27" s="11"/>
    </row>
    <row r="31" spans="4:25" ht="13.5" customHeight="1" x14ac:dyDescent="0.5">
      <c r="D31" s="12"/>
      <c r="E31" s="13"/>
      <c r="F31" s="13"/>
      <c r="G31" s="13"/>
      <c r="H31" s="13"/>
      <c r="I31" s="13"/>
    </row>
    <row r="32" spans="4:25" ht="13.5" customHeight="1" x14ac:dyDescent="0.5">
      <c r="D32" s="12"/>
      <c r="E32" s="13"/>
      <c r="F32" s="13"/>
      <c r="G32" s="13"/>
      <c r="H32" s="13"/>
      <c r="I32" s="13"/>
    </row>
    <row r="33" spans="4:9" ht="13" customHeight="1" x14ac:dyDescent="0.5">
      <c r="D33" s="12"/>
      <c r="E33" s="13"/>
      <c r="F33" s="13"/>
      <c r="G33" s="13"/>
      <c r="H33" s="13"/>
      <c r="I33" s="13"/>
    </row>
  </sheetData>
  <mergeCells count="12">
    <mergeCell ref="U5:Y6"/>
    <mergeCell ref="E25:I25"/>
    <mergeCell ref="M11:Q11"/>
    <mergeCell ref="D11:I13"/>
    <mergeCell ref="E15:I15"/>
    <mergeCell ref="E16:I16"/>
    <mergeCell ref="E17:I17"/>
    <mergeCell ref="D20:I20"/>
    <mergeCell ref="E21:I21"/>
    <mergeCell ref="E22:I22"/>
    <mergeCell ref="E23:I23"/>
    <mergeCell ref="E24:I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Risk Assessment</vt:lpstr>
      <vt:lpstr>Risk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 Bailey</dc:creator>
  <cp:lastModifiedBy>Miriam Hill</cp:lastModifiedBy>
  <dcterms:created xsi:type="dcterms:W3CDTF">2021-06-21T01:18:52Z</dcterms:created>
  <dcterms:modified xsi:type="dcterms:W3CDTF">2021-10-07T00:48:32Z</dcterms:modified>
</cp:coreProperties>
</file>